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4 Finanzas Públicas\"/>
    </mc:Choice>
  </mc:AlternateContent>
  <bookViews>
    <workbookView xWindow="-120" yWindow="-120" windowWidth="29040" windowHeight="15840"/>
  </bookViews>
  <sheets>
    <sheet name="  24,9  " sheetId="1" r:id="rId1"/>
  </sheets>
  <definedNames>
    <definedName name="_Regression_Int" localSheetId="0" hidden="1">1</definedName>
    <definedName name="A_impresión_IM">'  24,9  '!$B$2:$B$39</definedName>
    <definedName name="_xlnm.Print_Area" localSheetId="0">'  24,9  '!$B$2:$V$37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P29" i="1"/>
  <c r="O29" i="1"/>
  <c r="M29" i="1"/>
  <c r="L29" i="1"/>
  <c r="J29" i="1"/>
  <c r="I29" i="1"/>
  <c r="G29" i="1"/>
  <c r="F29" i="1"/>
  <c r="D29" i="1"/>
  <c r="C29" i="1"/>
  <c r="S23" i="1"/>
  <c r="R23" i="1"/>
  <c r="P23" i="1"/>
  <c r="O23" i="1"/>
  <c r="M23" i="1"/>
  <c r="L23" i="1"/>
  <c r="J23" i="1"/>
  <c r="I23" i="1"/>
  <c r="G23" i="1"/>
  <c r="F23" i="1"/>
  <c r="D23" i="1"/>
  <c r="C23" i="1"/>
  <c r="S17" i="1"/>
  <c r="R17" i="1"/>
  <c r="P17" i="1"/>
  <c r="O17" i="1"/>
  <c r="M17" i="1"/>
  <c r="L17" i="1"/>
  <c r="J17" i="1"/>
  <c r="I17" i="1"/>
  <c r="G17" i="1"/>
  <c r="F17" i="1"/>
  <c r="D17" i="1"/>
  <c r="C17" i="1"/>
  <c r="C9" i="1" s="1"/>
  <c r="S11" i="1"/>
  <c r="S9" i="1" s="1"/>
  <c r="R11" i="1"/>
  <c r="P11" i="1"/>
  <c r="O11" i="1"/>
  <c r="M11" i="1"/>
  <c r="L11" i="1"/>
  <c r="J11" i="1"/>
  <c r="I11" i="1"/>
  <c r="G11" i="1"/>
  <c r="F11" i="1"/>
  <c r="D11" i="1"/>
  <c r="C11" i="1"/>
  <c r="O9" i="1" l="1"/>
  <c r="R9" i="1"/>
  <c r="L9" i="1"/>
  <c r="P9" i="1"/>
  <c r="M9" i="1"/>
  <c r="D9" i="1"/>
  <c r="F9" i="1"/>
  <c r="I9" i="1"/>
  <c r="J9" i="1"/>
  <c r="G9" i="1"/>
  <c r="V11" i="1"/>
  <c r="V29" i="1" l="1"/>
  <c r="U29" i="1"/>
  <c r="V23" i="1"/>
  <c r="U23" i="1"/>
  <c r="V17" i="1"/>
  <c r="U17" i="1"/>
  <c r="U11" i="1"/>
  <c r="V9" i="1" l="1"/>
  <c r="U9" i="1"/>
</calcChain>
</file>

<file path=xl/sharedStrings.xml><?xml version="1.0" encoding="utf-8"?>
<sst xmlns="http://schemas.openxmlformats.org/spreadsheetml/2006/main" count="163" uniqueCount="35">
  <si>
    <t>-</t>
  </si>
  <si>
    <t>Sector</t>
  </si>
  <si>
    <t>Progra-</t>
  </si>
  <si>
    <t>mada</t>
  </si>
  <si>
    <t>Ejecu-</t>
  </si>
  <si>
    <t>tada</t>
  </si>
  <si>
    <t>Total</t>
  </si>
  <si>
    <t>Productivo</t>
  </si>
  <si>
    <t>Agricultura</t>
  </si>
  <si>
    <t>Comercio</t>
  </si>
  <si>
    <t>Pesquería</t>
  </si>
  <si>
    <t>Industria y Turismo</t>
  </si>
  <si>
    <t>Infraestructura</t>
  </si>
  <si>
    <t>Económica</t>
  </si>
  <si>
    <t>Energía y Minas</t>
  </si>
  <si>
    <t>Medio Ambiente</t>
  </si>
  <si>
    <t>Transporte y Comunicaciones</t>
  </si>
  <si>
    <t>Vivienda y Desarrollo Urbano</t>
  </si>
  <si>
    <t>Social</t>
  </si>
  <si>
    <t>Educación</t>
  </si>
  <si>
    <t>Cultura y Deporte</t>
  </si>
  <si>
    <t>Protección Social</t>
  </si>
  <si>
    <t>Salud</t>
  </si>
  <si>
    <t>Saneamiento</t>
  </si>
  <si>
    <t>Emergencia</t>
  </si>
  <si>
    <t>Defensa y Seguridad Nacional</t>
  </si>
  <si>
    <t>Planeamiento, Gestión y Reserva</t>
  </si>
  <si>
    <t>Orden Público y Seguridad</t>
  </si>
  <si>
    <t>Multisectorial</t>
  </si>
  <si>
    <t>2015  R/</t>
  </si>
  <si>
    <r>
      <rPr>
        <b/>
        <sz val="8"/>
        <rFont val="Arial Narrow"/>
        <family val="2"/>
      </rPr>
      <t>R/</t>
    </r>
    <r>
      <rPr>
        <sz val="8"/>
        <rFont val="Arial Narrow"/>
        <family val="2"/>
      </rPr>
      <t xml:space="preserve"> Cifras revisadas por la institución.</t>
    </r>
  </si>
  <si>
    <r>
      <rPr>
        <b/>
        <sz val="8"/>
        <rFont val="Arial Narrow"/>
        <family val="2"/>
      </rPr>
      <t>Nota.</t>
    </r>
    <r>
      <rPr>
        <sz val="8"/>
        <rFont val="Arial Narrow"/>
        <family val="2"/>
      </rPr>
      <t>- Los montos ejecutados contemplan la fase de pre inversión e inversión, año 2018.</t>
    </r>
  </si>
  <si>
    <t>24.9 ICA: INVERSIÓN PÚBLICA PROGRAMADA Y EJECUTADA, SEGÚN SECTOR, 2015 - 2021</t>
  </si>
  <si>
    <t xml:space="preserve">        (Miles de soles)</t>
  </si>
  <si>
    <t>Fuente: Gobierno Regional de Ica; Gerencia Regional de Planeamiento, Presupuesto y Acondicionamiento Territorial; Sub-Gerencia de Planeamiento Estratégico.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</si>
</sst>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"/>
    <numFmt numFmtId="165" formatCode="#\ ###\ ###"/>
  </numFmts>
  <fonts count="10" x14ac:knownFonts="1">
    <font>
      <sz val="7"/>
      <name val="Helv"/>
    </font>
    <font>
      <sz val="7"/>
      <name val="Arial"/>
      <family val="2"/>
    </font>
    <font>
      <sz val="8"/>
      <name val="Helv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6" fillId="0" borderId="0" xfId="0" applyNumberFormat="1" applyFont="1"/>
    <xf numFmtId="0" fontId="4" fillId="0" borderId="0" xfId="0" applyFont="1" applyAlignment="1">
      <alignment horizontal="left"/>
    </xf>
    <xf numFmtId="1" fontId="5" fillId="0" borderId="0" xfId="0" applyNumberFormat="1" applyFont="1"/>
    <xf numFmtId="1" fontId="4" fillId="0" borderId="1" xfId="0" applyNumberFormat="1" applyFont="1" applyBorder="1"/>
    <xf numFmtId="164" fontId="4" fillId="0" borderId="1" xfId="0" applyNumberFormat="1" applyFont="1" applyBorder="1"/>
    <xf numFmtId="0" fontId="7" fillId="0" borderId="0" xfId="0" applyFont="1" applyAlignment="1">
      <alignment horizontal="left"/>
    </xf>
    <xf numFmtId="164" fontId="9" fillId="2" borderId="0" xfId="10" applyNumberFormat="1" applyFont="1" applyFill="1" applyAlignment="1">
      <alignment horizontal="right" wrapText="1"/>
    </xf>
    <xf numFmtId="0" fontId="5" fillId="0" borderId="0" xfId="0" applyFont="1" applyAlignment="1">
      <alignment horizontal="right"/>
    </xf>
    <xf numFmtId="3" fontId="9" fillId="2" borderId="0" xfId="13" applyNumberFormat="1" applyFont="1" applyFill="1" applyAlignment="1">
      <alignment horizontal="right" wrapText="1"/>
    </xf>
    <xf numFmtId="164" fontId="9" fillId="2" borderId="0" xfId="8" applyNumberFormat="1" applyFont="1" applyFill="1" applyAlignment="1">
      <alignment horizontal="right" wrapText="1"/>
    </xf>
    <xf numFmtId="164" fontId="9" fillId="2" borderId="0" xfId="14" applyNumberFormat="1" applyFont="1" applyFill="1" applyAlignment="1">
      <alignment horizontal="right" wrapText="1"/>
    </xf>
    <xf numFmtId="164" fontId="9" fillId="2" borderId="0" xfId="1" applyNumberFormat="1" applyFont="1" applyFill="1" applyAlignment="1">
      <alignment horizontal="right" wrapText="1"/>
    </xf>
    <xf numFmtId="164" fontId="9" fillId="2" borderId="0" xfId="15" applyNumberFormat="1" applyFont="1" applyFill="1" applyAlignment="1">
      <alignment horizontal="right" wrapText="1"/>
    </xf>
    <xf numFmtId="164" fontId="9" fillId="2" borderId="0" xfId="3" applyNumberFormat="1" applyFont="1" applyFill="1" applyAlignment="1">
      <alignment horizontal="right" wrapText="1"/>
    </xf>
    <xf numFmtId="164" fontId="9" fillId="2" borderId="0" xfId="5" applyNumberFormat="1" applyFont="1" applyFill="1" applyAlignment="1">
      <alignment horizontal="right" wrapText="1"/>
    </xf>
    <xf numFmtId="164" fontId="9" fillId="2" borderId="0" xfId="7" applyNumberFormat="1" applyFont="1" applyFill="1" applyAlignment="1">
      <alignment horizontal="right" wrapText="1"/>
    </xf>
    <xf numFmtId="164" fontId="9" fillId="2" borderId="0" xfId="6" applyNumberFormat="1" applyFont="1" applyFill="1" applyAlignment="1">
      <alignment horizontal="right" wrapText="1"/>
    </xf>
    <xf numFmtId="164" fontId="9" fillId="2" borderId="0" xfId="4" applyNumberFormat="1" applyFont="1" applyFill="1" applyAlignment="1">
      <alignment horizontal="right" wrapText="1"/>
    </xf>
    <xf numFmtId="164" fontId="9" fillId="2" borderId="0" xfId="2" applyNumberFormat="1" applyFont="1" applyFill="1" applyAlignment="1">
      <alignment horizontal="right" wrapText="1"/>
    </xf>
    <xf numFmtId="164" fontId="9" fillId="2" borderId="0" xfId="9" applyNumberFormat="1" applyFont="1" applyFill="1" applyAlignment="1">
      <alignment horizontal="right"/>
    </xf>
    <xf numFmtId="164" fontId="9" fillId="2" borderId="0" xfId="12" applyNumberFormat="1" applyFont="1" applyFill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4" fillId="0" borderId="5" xfId="0" applyFont="1" applyBorder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6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9" fillId="3" borderId="0" xfId="10" applyNumberFormat="1" applyFont="1" applyFill="1" applyAlignment="1">
      <alignment horizontal="right" wrapText="1"/>
    </xf>
    <xf numFmtId="165" fontId="9" fillId="3" borderId="0" xfId="8" applyNumberFormat="1" applyFont="1" applyFill="1" applyAlignment="1">
      <alignment horizontal="right" wrapText="1"/>
    </xf>
    <xf numFmtId="165" fontId="9" fillId="3" borderId="0" xfId="13" applyNumberFormat="1" applyFont="1" applyFill="1" applyAlignment="1">
      <alignment horizontal="right" wrapText="1"/>
    </xf>
    <xf numFmtId="165" fontId="9" fillId="3" borderId="0" xfId="14" applyNumberFormat="1" applyFont="1" applyFill="1" applyAlignment="1">
      <alignment horizontal="right" wrapText="1"/>
    </xf>
    <xf numFmtId="165" fontId="9" fillId="3" borderId="0" xfId="1" applyNumberFormat="1" applyFont="1" applyFill="1" applyAlignment="1">
      <alignment horizontal="right" wrapText="1"/>
    </xf>
    <xf numFmtId="165" fontId="9" fillId="3" borderId="0" xfId="3" applyNumberFormat="1" applyFont="1" applyFill="1" applyAlignment="1">
      <alignment horizontal="right" wrapText="1"/>
    </xf>
    <xf numFmtId="165" fontId="9" fillId="3" borderId="0" xfId="5" applyNumberFormat="1" applyFont="1" applyFill="1" applyAlignment="1">
      <alignment horizontal="right" wrapText="1"/>
    </xf>
    <xf numFmtId="165" fontId="9" fillId="3" borderId="0" xfId="7" applyNumberFormat="1" applyFont="1" applyFill="1" applyAlignment="1">
      <alignment horizontal="right" wrapText="1"/>
    </xf>
    <xf numFmtId="165" fontId="9" fillId="3" borderId="0" xfId="6" applyNumberFormat="1" applyFont="1" applyFill="1" applyAlignment="1">
      <alignment horizontal="right" wrapText="1"/>
    </xf>
    <xf numFmtId="165" fontId="9" fillId="3" borderId="0" xfId="4" applyNumberFormat="1" applyFont="1" applyFill="1" applyAlignment="1">
      <alignment horizontal="right" wrapText="1"/>
    </xf>
    <xf numFmtId="165" fontId="9" fillId="3" borderId="0" xfId="2" applyNumberFormat="1" applyFont="1" applyFill="1" applyAlignment="1">
      <alignment horizontal="right" wrapText="1"/>
    </xf>
    <xf numFmtId="165" fontId="9" fillId="3" borderId="0" xfId="9" applyNumberFormat="1" applyFont="1" applyFill="1" applyAlignment="1">
      <alignment horizontal="right"/>
    </xf>
    <xf numFmtId="165" fontId="9" fillId="3" borderId="0" xfId="12" applyNumberFormat="1" applyFont="1" applyFill="1" applyAlignment="1">
      <alignment horizontal="right" wrapText="1"/>
    </xf>
    <xf numFmtId="0" fontId="4" fillId="0" borderId="6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</cellXfs>
  <cellStyles count="16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I1654"/>
  <sheetViews>
    <sheetView showGridLines="0" tabSelected="1" zoomScale="250" zoomScaleNormal="250" workbookViewId="0"/>
  </sheetViews>
  <sheetFormatPr baseColWidth="10" defaultColWidth="7" defaultRowHeight="9" x14ac:dyDescent="0.15"/>
  <cols>
    <col min="1" max="1" width="2" customWidth="1"/>
    <col min="2" max="2" width="30" style="1" customWidth="1"/>
    <col min="3" max="4" width="9.59765625" customWidth="1"/>
    <col min="5" max="5" width="2" customWidth="1"/>
    <col min="6" max="7" width="9.59765625" customWidth="1"/>
    <col min="8" max="8" width="2" customWidth="1"/>
    <col min="9" max="10" width="9.59765625" customWidth="1"/>
    <col min="11" max="11" width="2" customWidth="1"/>
    <col min="12" max="13" width="9.59765625" customWidth="1"/>
    <col min="14" max="14" width="2" customWidth="1"/>
    <col min="15" max="16" width="9.59765625" customWidth="1"/>
    <col min="17" max="17" width="2" customWidth="1"/>
    <col min="18" max="19" width="9.59765625" customWidth="1"/>
    <col min="20" max="20" width="2" customWidth="1"/>
    <col min="21" max="22" width="9.59765625" customWidth="1"/>
  </cols>
  <sheetData>
    <row r="1" spans="1:61" ht="9" customHeight="1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ht="13.5" customHeight="1" x14ac:dyDescent="0.25">
      <c r="A2" s="4"/>
      <c r="B2" s="13" t="s">
        <v>32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61" ht="12.75" customHeight="1" x14ac:dyDescent="0.25">
      <c r="A3" s="4"/>
      <c r="B3" s="9" t="s">
        <v>33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61" ht="3" customHeight="1" x14ac:dyDescent="0.25">
      <c r="A4" s="4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s="2" customFormat="1" ht="12.75" customHeight="1" x14ac:dyDescent="0.25">
      <c r="A5" s="4"/>
      <c r="B5" s="55" t="s">
        <v>1</v>
      </c>
      <c r="C5" s="58" t="s">
        <v>29</v>
      </c>
      <c r="D5" s="59"/>
      <c r="E5" s="53"/>
      <c r="F5" s="59">
        <v>2016</v>
      </c>
      <c r="G5" s="59"/>
      <c r="H5" s="53"/>
      <c r="I5" s="59">
        <v>2017</v>
      </c>
      <c r="J5" s="59"/>
      <c r="K5" s="53"/>
      <c r="L5" s="59">
        <v>2018</v>
      </c>
      <c r="M5" s="59"/>
      <c r="N5" s="53"/>
      <c r="O5" s="61">
        <v>2019</v>
      </c>
      <c r="P5" s="61"/>
      <c r="Q5" s="53"/>
      <c r="R5" s="59">
        <v>2020</v>
      </c>
      <c r="S5" s="60"/>
      <c r="T5" s="53"/>
      <c r="U5" s="59">
        <v>2021</v>
      </c>
      <c r="V5" s="60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</row>
    <row r="6" spans="1:61" s="2" customFormat="1" ht="12" customHeight="1" x14ac:dyDescent="0.25">
      <c r="A6" s="4"/>
      <c r="B6" s="56"/>
      <c r="C6" s="34" t="s">
        <v>2</v>
      </c>
      <c r="D6" s="34" t="s">
        <v>4</v>
      </c>
      <c r="E6" s="34"/>
      <c r="F6" s="34" t="s">
        <v>2</v>
      </c>
      <c r="G6" s="34" t="s">
        <v>4</v>
      </c>
      <c r="H6" s="34"/>
      <c r="I6" s="34" t="s">
        <v>2</v>
      </c>
      <c r="J6" s="34" t="s">
        <v>4</v>
      </c>
      <c r="K6" s="34"/>
      <c r="L6" s="34" t="s">
        <v>2</v>
      </c>
      <c r="M6" s="34" t="s">
        <v>4</v>
      </c>
      <c r="N6" s="34"/>
      <c r="O6" s="34" t="s">
        <v>2</v>
      </c>
      <c r="P6" s="34" t="s">
        <v>4</v>
      </c>
      <c r="Q6" s="34"/>
      <c r="R6" s="34" t="s">
        <v>2</v>
      </c>
      <c r="S6" s="34" t="s">
        <v>4</v>
      </c>
      <c r="T6" s="34"/>
      <c r="U6" s="34" t="s">
        <v>2</v>
      </c>
      <c r="V6" s="34" t="s">
        <v>4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s="2" customFormat="1" ht="12" customHeight="1" x14ac:dyDescent="0.25">
      <c r="A7" s="4"/>
      <c r="B7" s="57"/>
      <c r="C7" s="35" t="s">
        <v>3</v>
      </c>
      <c r="D7" s="35" t="s">
        <v>5</v>
      </c>
      <c r="E7" s="35"/>
      <c r="F7" s="35" t="s">
        <v>3</v>
      </c>
      <c r="G7" s="35" t="s">
        <v>5</v>
      </c>
      <c r="H7" s="35"/>
      <c r="I7" s="35" t="s">
        <v>3</v>
      </c>
      <c r="J7" s="35" t="s">
        <v>5</v>
      </c>
      <c r="K7" s="35"/>
      <c r="L7" s="35" t="s">
        <v>3</v>
      </c>
      <c r="M7" s="35" t="s">
        <v>5</v>
      </c>
      <c r="N7" s="35"/>
      <c r="O7" s="35" t="s">
        <v>3</v>
      </c>
      <c r="P7" s="35" t="s">
        <v>5</v>
      </c>
      <c r="Q7" s="35"/>
      <c r="R7" s="35" t="s">
        <v>3</v>
      </c>
      <c r="S7" s="35" t="s">
        <v>5</v>
      </c>
      <c r="T7" s="35"/>
      <c r="U7" s="35" t="s">
        <v>3</v>
      </c>
      <c r="V7" s="35" t="s">
        <v>5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</row>
    <row r="8" spans="1:61" s="2" customFormat="1" ht="3.75" customHeight="1" x14ac:dyDescent="0.25">
      <c r="A8" s="4"/>
      <c r="B8" s="3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</row>
    <row r="9" spans="1:61" s="2" customFormat="1" ht="12.75" customHeight="1" x14ac:dyDescent="0.25">
      <c r="A9" s="4"/>
      <c r="B9" s="31" t="s">
        <v>6</v>
      </c>
      <c r="C9" s="7">
        <f t="shared" ref="C9:D9" si="0">C11+C17+C23+C29</f>
        <v>112301.95600000001</v>
      </c>
      <c r="D9" s="7">
        <f t="shared" si="0"/>
        <v>94731.555000000008</v>
      </c>
      <c r="E9" s="7"/>
      <c r="F9" s="37">
        <f t="shared" ref="F9:G9" si="1">F11+F17+F23+F29</f>
        <v>130752.583</v>
      </c>
      <c r="G9" s="37">
        <f t="shared" si="1"/>
        <v>101230.46299999999</v>
      </c>
      <c r="H9" s="7"/>
      <c r="I9" s="37">
        <f t="shared" ref="I9:J9" si="2">I11+I17+I23+I29</f>
        <v>125606</v>
      </c>
      <c r="J9" s="37">
        <f t="shared" si="2"/>
        <v>91666</v>
      </c>
      <c r="K9" s="7"/>
      <c r="L9" s="37">
        <f t="shared" ref="L9:M9" si="3">L11+L17+L23+L29</f>
        <v>112144</v>
      </c>
      <c r="M9" s="37">
        <f t="shared" si="3"/>
        <v>54460.000399999997</v>
      </c>
      <c r="N9" s="7"/>
      <c r="O9" s="37">
        <f t="shared" ref="O9:P9" si="4">O11+O17+O23+O29</f>
        <v>192156.2</v>
      </c>
      <c r="P9" s="37">
        <f t="shared" si="4"/>
        <v>121198.16099999999</v>
      </c>
      <c r="Q9" s="7"/>
      <c r="R9" s="37">
        <f t="shared" ref="R9:S9" si="5">R11+R17+R23+R29</f>
        <v>338615.766</v>
      </c>
      <c r="S9" s="37">
        <f t="shared" si="5"/>
        <v>92332.66</v>
      </c>
      <c r="T9" s="7"/>
      <c r="U9" s="37">
        <f t="shared" ref="U9:V9" si="6">U11+U17+U23+U29</f>
        <v>268539.99</v>
      </c>
      <c r="V9" s="37">
        <f t="shared" si="6"/>
        <v>171134.86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</row>
    <row r="10" spans="1:61" s="2" customFormat="1" ht="4.5" customHeight="1" x14ac:dyDescent="0.25">
      <c r="A10" s="4"/>
      <c r="B10" s="30"/>
      <c r="C10" s="5"/>
      <c r="D10" s="5"/>
      <c r="E10" s="5"/>
      <c r="F10" s="38"/>
      <c r="G10" s="38"/>
      <c r="H10" s="5"/>
      <c r="I10" s="38"/>
      <c r="J10" s="38"/>
      <c r="K10" s="5"/>
      <c r="L10" s="38"/>
      <c r="M10" s="38"/>
      <c r="N10" s="5"/>
      <c r="O10" s="38"/>
      <c r="P10" s="38"/>
      <c r="Q10" s="5"/>
      <c r="R10" s="38"/>
      <c r="S10" s="38"/>
      <c r="T10" s="5"/>
      <c r="U10" s="38"/>
      <c r="V10" s="38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</row>
    <row r="11" spans="1:61" s="2" customFormat="1" ht="12.75" customHeight="1" x14ac:dyDescent="0.25">
      <c r="A11" s="4"/>
      <c r="B11" s="31" t="s">
        <v>7</v>
      </c>
      <c r="C11" s="8">
        <f t="shared" ref="C11:D11" si="7">SUM(C12:C15)</f>
        <v>24384.674000000003</v>
      </c>
      <c r="D11" s="8">
        <f t="shared" si="7"/>
        <v>22456.611000000001</v>
      </c>
      <c r="E11" s="8"/>
      <c r="F11" s="39">
        <f t="shared" ref="F11:G11" si="8">SUM(F12:F15)</f>
        <v>21598.581999999999</v>
      </c>
      <c r="G11" s="39">
        <f t="shared" si="8"/>
        <v>18204.157999999999</v>
      </c>
      <c r="H11" s="8"/>
      <c r="I11" s="39">
        <f t="shared" ref="I11:J11" si="9">SUM(I12:I15)</f>
        <v>23449</v>
      </c>
      <c r="J11" s="39">
        <f t="shared" si="9"/>
        <v>20130</v>
      </c>
      <c r="K11" s="8"/>
      <c r="L11" s="39">
        <f t="shared" ref="L11:M11" si="10">SUM(L12:L15)</f>
        <v>31200</v>
      </c>
      <c r="M11" s="39">
        <f t="shared" si="10"/>
        <v>14293</v>
      </c>
      <c r="N11" s="8"/>
      <c r="O11" s="39">
        <f t="shared" ref="O11:P11" si="11">SUM(O12:O15)</f>
        <v>45759.572</v>
      </c>
      <c r="P11" s="39">
        <f t="shared" si="11"/>
        <v>31051.37</v>
      </c>
      <c r="Q11" s="8"/>
      <c r="R11" s="39">
        <f t="shared" ref="R11:S11" si="12">SUM(R12:R15)</f>
        <v>29622</v>
      </c>
      <c r="S11" s="39">
        <f t="shared" si="12"/>
        <v>15139</v>
      </c>
      <c r="T11" s="8"/>
      <c r="U11" s="39">
        <f t="shared" ref="U11:V11" si="13">SUM(U12:U15)</f>
        <v>46607.08</v>
      </c>
      <c r="V11" s="39">
        <f t="shared" si="13"/>
        <v>19780.86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</row>
    <row r="12" spans="1:61" s="2" customFormat="1" ht="13.5" customHeight="1" x14ac:dyDescent="0.25">
      <c r="A12" s="4"/>
      <c r="B12" s="32" t="s">
        <v>8</v>
      </c>
      <c r="C12" s="14">
        <v>19951.132000000001</v>
      </c>
      <c r="D12" s="14">
        <v>18475.924999999999</v>
      </c>
      <c r="E12" s="14"/>
      <c r="F12" s="40">
        <v>21146.78</v>
      </c>
      <c r="G12" s="40">
        <v>17827.12</v>
      </c>
      <c r="H12" s="14"/>
      <c r="I12" s="40">
        <v>23449</v>
      </c>
      <c r="J12" s="40">
        <v>20130</v>
      </c>
      <c r="K12" s="14"/>
      <c r="L12" s="40">
        <v>30890</v>
      </c>
      <c r="M12" s="40">
        <v>14293</v>
      </c>
      <c r="N12" s="14"/>
      <c r="O12" s="40">
        <v>45759.572</v>
      </c>
      <c r="P12" s="40">
        <v>31051.37</v>
      </c>
      <c r="Q12" s="14"/>
      <c r="R12" s="40">
        <v>29622</v>
      </c>
      <c r="S12" s="40">
        <v>15139</v>
      </c>
      <c r="T12" s="14"/>
      <c r="U12" s="40">
        <v>46607.08</v>
      </c>
      <c r="V12" s="40">
        <v>19780.86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</row>
    <row r="13" spans="1:61" s="2" customFormat="1" ht="13.5" customHeight="1" x14ac:dyDescent="0.25">
      <c r="A13" s="4"/>
      <c r="B13" s="32" t="s">
        <v>9</v>
      </c>
      <c r="C13" s="17">
        <v>4433.5420000000004</v>
      </c>
      <c r="D13" s="17">
        <v>3980.6860000000001</v>
      </c>
      <c r="E13" s="17"/>
      <c r="F13" s="41">
        <v>451.80200000000002</v>
      </c>
      <c r="G13" s="41">
        <v>377.03800000000001</v>
      </c>
      <c r="H13" s="17"/>
      <c r="I13" s="38" t="s">
        <v>0</v>
      </c>
      <c r="J13" s="38" t="s">
        <v>0</v>
      </c>
      <c r="K13" s="17"/>
      <c r="L13" s="41">
        <v>310</v>
      </c>
      <c r="M13" s="38" t="s">
        <v>0</v>
      </c>
      <c r="N13" s="17"/>
      <c r="O13" s="38" t="s">
        <v>0</v>
      </c>
      <c r="P13" s="38" t="s">
        <v>0</v>
      </c>
      <c r="Q13" s="17"/>
      <c r="R13" s="38" t="s">
        <v>0</v>
      </c>
      <c r="S13" s="38" t="s">
        <v>0</v>
      </c>
      <c r="T13" s="17"/>
      <c r="U13" s="38" t="s">
        <v>0</v>
      </c>
      <c r="V13" s="38" t="s">
        <v>0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s="2" customFormat="1" ht="13.5" customHeight="1" x14ac:dyDescent="0.25">
      <c r="A14" s="4"/>
      <c r="B14" s="32" t="s">
        <v>10</v>
      </c>
      <c r="C14" s="15" t="s">
        <v>0</v>
      </c>
      <c r="D14" s="15" t="s">
        <v>0</v>
      </c>
      <c r="E14" s="15"/>
      <c r="F14" s="38" t="s">
        <v>0</v>
      </c>
      <c r="G14" s="38" t="s">
        <v>0</v>
      </c>
      <c r="H14" s="15"/>
      <c r="I14" s="38" t="s">
        <v>0</v>
      </c>
      <c r="J14" s="38" t="s">
        <v>0</v>
      </c>
      <c r="K14" s="15"/>
      <c r="L14" s="38" t="s">
        <v>0</v>
      </c>
      <c r="M14" s="38" t="s">
        <v>0</v>
      </c>
      <c r="N14" s="15"/>
      <c r="O14" s="38" t="s">
        <v>0</v>
      </c>
      <c r="P14" s="38" t="s">
        <v>0</v>
      </c>
      <c r="Q14" s="15"/>
      <c r="R14" s="38" t="s">
        <v>0</v>
      </c>
      <c r="S14" s="38" t="s">
        <v>0</v>
      </c>
      <c r="T14" s="15"/>
      <c r="U14" s="38" t="s">
        <v>0</v>
      </c>
      <c r="V14" s="38" t="s">
        <v>0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</row>
    <row r="15" spans="1:61" s="2" customFormat="1" ht="13.5" customHeight="1" x14ac:dyDescent="0.25">
      <c r="A15" s="4"/>
      <c r="B15" s="32" t="s">
        <v>11</v>
      </c>
      <c r="C15" s="16" t="s">
        <v>0</v>
      </c>
      <c r="D15" s="16" t="s">
        <v>0</v>
      </c>
      <c r="E15" s="16"/>
      <c r="F15" s="42" t="s">
        <v>0</v>
      </c>
      <c r="G15" s="42" t="s">
        <v>0</v>
      </c>
      <c r="H15" s="16"/>
      <c r="I15" s="42" t="s">
        <v>0</v>
      </c>
      <c r="J15" s="42" t="s">
        <v>0</v>
      </c>
      <c r="K15" s="16"/>
      <c r="L15" s="42" t="s">
        <v>0</v>
      </c>
      <c r="M15" s="42" t="s">
        <v>0</v>
      </c>
      <c r="N15" s="16"/>
      <c r="O15" s="42" t="s">
        <v>0</v>
      </c>
      <c r="P15" s="42" t="s">
        <v>0</v>
      </c>
      <c r="Q15" s="16"/>
      <c r="R15" s="42" t="s">
        <v>0</v>
      </c>
      <c r="S15" s="42" t="s">
        <v>0</v>
      </c>
      <c r="T15" s="16"/>
      <c r="U15" s="42" t="s">
        <v>0</v>
      </c>
      <c r="V15" s="42" t="s">
        <v>0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</row>
    <row r="16" spans="1:61" s="2" customFormat="1" ht="12" customHeight="1" x14ac:dyDescent="0.25">
      <c r="A16" s="4"/>
      <c r="B16" s="31" t="s">
        <v>12</v>
      </c>
      <c r="C16" s="5"/>
      <c r="D16" s="5"/>
      <c r="E16" s="5"/>
      <c r="F16" s="38"/>
      <c r="G16" s="38"/>
      <c r="H16" s="5"/>
      <c r="I16" s="38"/>
      <c r="J16" s="38"/>
      <c r="K16" s="5"/>
      <c r="L16" s="38"/>
      <c r="M16" s="38"/>
      <c r="N16" s="5"/>
      <c r="O16" s="38"/>
      <c r="P16" s="38"/>
      <c r="Q16" s="5"/>
      <c r="R16" s="38"/>
      <c r="S16" s="38"/>
      <c r="T16" s="5"/>
      <c r="U16" s="38"/>
      <c r="V16" s="38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</row>
    <row r="17" spans="1:61" s="2" customFormat="1" ht="12.75" customHeight="1" x14ac:dyDescent="0.25">
      <c r="A17" s="4"/>
      <c r="B17" s="31" t="s">
        <v>13</v>
      </c>
      <c r="C17" s="8">
        <f t="shared" ref="C17:D17" si="14">SUM(C18:C21)</f>
        <v>14685.287</v>
      </c>
      <c r="D17" s="8">
        <f t="shared" si="14"/>
        <v>14205.837000000001</v>
      </c>
      <c r="E17" s="8"/>
      <c r="F17" s="39">
        <f t="shared" ref="F17:G17" si="15">SUM(F18:F21)</f>
        <v>2598.8879999999999</v>
      </c>
      <c r="G17" s="39">
        <f t="shared" si="15"/>
        <v>1182.3520000000001</v>
      </c>
      <c r="H17" s="8"/>
      <c r="I17" s="39">
        <f t="shared" ref="I17:J17" si="16">SUM(I18:I21)</f>
        <v>7452</v>
      </c>
      <c r="J17" s="39">
        <f t="shared" si="16"/>
        <v>5348</v>
      </c>
      <c r="K17" s="8"/>
      <c r="L17" s="39">
        <f t="shared" ref="L17:M17" si="17">SUM(L18:L21)</f>
        <v>14930</v>
      </c>
      <c r="M17" s="39">
        <f t="shared" si="17"/>
        <v>2430</v>
      </c>
      <c r="N17" s="8"/>
      <c r="O17" s="39">
        <f t="shared" ref="O17:P17" si="18">SUM(O18:O21)</f>
        <v>27247.812000000002</v>
      </c>
      <c r="P17" s="39">
        <f t="shared" si="18"/>
        <v>19920.78</v>
      </c>
      <c r="Q17" s="8"/>
      <c r="R17" s="39">
        <f t="shared" ref="R17:S17" si="19">SUM(R18:R21)</f>
        <v>79269</v>
      </c>
      <c r="S17" s="39">
        <f t="shared" si="19"/>
        <v>11812</v>
      </c>
      <c r="T17" s="8"/>
      <c r="U17" s="39">
        <f t="shared" ref="U17:V17" si="20">SUM(U18:U21)</f>
        <v>52090.44</v>
      </c>
      <c r="V17" s="39">
        <f t="shared" si="20"/>
        <v>39681.64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s="2" customFormat="1" ht="13.5" customHeight="1" x14ac:dyDescent="0.25">
      <c r="A18" s="4"/>
      <c r="B18" s="32" t="s">
        <v>14</v>
      </c>
      <c r="C18" s="18">
        <v>10.734999999999999</v>
      </c>
      <c r="D18" s="18">
        <v>10.734999999999999</v>
      </c>
      <c r="E18" s="18"/>
      <c r="F18" s="43" t="s">
        <v>0</v>
      </c>
      <c r="G18" s="43" t="s">
        <v>0</v>
      </c>
      <c r="H18" s="18"/>
      <c r="I18" s="43" t="s">
        <v>0</v>
      </c>
      <c r="J18" s="43" t="s">
        <v>0</v>
      </c>
      <c r="K18" s="18"/>
      <c r="L18" s="43" t="s">
        <v>0</v>
      </c>
      <c r="M18" s="43" t="s">
        <v>0</v>
      </c>
      <c r="N18" s="18"/>
      <c r="O18" s="43" t="s">
        <v>0</v>
      </c>
      <c r="P18" s="43" t="s">
        <v>0</v>
      </c>
      <c r="Q18" s="18"/>
      <c r="R18" s="43" t="s">
        <v>0</v>
      </c>
      <c r="S18" s="43" t="s">
        <v>0</v>
      </c>
      <c r="T18" s="18"/>
      <c r="U18" s="43" t="s">
        <v>0</v>
      </c>
      <c r="V18" s="43" t="s">
        <v>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s="2" customFormat="1" ht="13.5" customHeight="1" x14ac:dyDescent="0.25">
      <c r="A19" s="4"/>
      <c r="B19" s="32" t="s">
        <v>15</v>
      </c>
      <c r="C19" s="19" t="s">
        <v>0</v>
      </c>
      <c r="D19" s="19" t="s">
        <v>0</v>
      </c>
      <c r="E19" s="19"/>
      <c r="F19" s="43" t="s">
        <v>0</v>
      </c>
      <c r="G19" s="43" t="s">
        <v>0</v>
      </c>
      <c r="H19" s="19"/>
      <c r="I19" s="43">
        <v>38</v>
      </c>
      <c r="J19" s="43">
        <v>38</v>
      </c>
      <c r="K19" s="19"/>
      <c r="L19" s="43" t="s">
        <v>0</v>
      </c>
      <c r="M19" s="43" t="s">
        <v>0</v>
      </c>
      <c r="N19" s="19"/>
      <c r="O19" s="43" t="s">
        <v>0</v>
      </c>
      <c r="P19" s="43" t="s">
        <v>0</v>
      </c>
      <c r="Q19" s="19"/>
      <c r="R19" s="43" t="s">
        <v>0</v>
      </c>
      <c r="S19" s="43" t="s">
        <v>0</v>
      </c>
      <c r="T19" s="19"/>
      <c r="U19" s="43" t="s">
        <v>0</v>
      </c>
      <c r="V19" s="43" t="s">
        <v>0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s="2" customFormat="1" ht="13.5" customHeight="1" x14ac:dyDescent="0.25">
      <c r="A20" s="4"/>
      <c r="B20" s="32" t="s">
        <v>16</v>
      </c>
      <c r="C20" s="20">
        <v>14601.706</v>
      </c>
      <c r="D20" s="20">
        <v>14123.717000000001</v>
      </c>
      <c r="E20" s="20"/>
      <c r="F20" s="44">
        <v>2352.5920000000001</v>
      </c>
      <c r="G20" s="44">
        <v>968.08900000000006</v>
      </c>
      <c r="H20" s="20"/>
      <c r="I20" s="44">
        <v>3914</v>
      </c>
      <c r="J20" s="44">
        <v>1812</v>
      </c>
      <c r="K20" s="20"/>
      <c r="L20" s="44">
        <v>14930</v>
      </c>
      <c r="M20" s="44">
        <v>2430</v>
      </c>
      <c r="N20" s="20"/>
      <c r="O20" s="44">
        <v>27247.812000000002</v>
      </c>
      <c r="P20" s="44">
        <v>19920.78</v>
      </c>
      <c r="Q20" s="20"/>
      <c r="R20" s="44">
        <v>79269</v>
      </c>
      <c r="S20" s="44">
        <v>11812</v>
      </c>
      <c r="T20" s="20"/>
      <c r="U20" s="44">
        <v>52090.44</v>
      </c>
      <c r="V20" s="44">
        <v>39681.64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2" customFormat="1" ht="13.5" customHeight="1" x14ac:dyDescent="0.25">
      <c r="A21" s="4"/>
      <c r="B21" s="32" t="s">
        <v>17</v>
      </c>
      <c r="C21" s="21">
        <v>72.846000000000004</v>
      </c>
      <c r="D21" s="21">
        <v>71.385000000000005</v>
      </c>
      <c r="E21" s="21"/>
      <c r="F21" s="45">
        <v>246.29599999999999</v>
      </c>
      <c r="G21" s="45">
        <v>214.26300000000001</v>
      </c>
      <c r="H21" s="21"/>
      <c r="I21" s="45">
        <v>3500</v>
      </c>
      <c r="J21" s="45">
        <v>3498</v>
      </c>
      <c r="K21" s="21"/>
      <c r="L21" s="43" t="s">
        <v>0</v>
      </c>
      <c r="M21" s="43" t="s">
        <v>0</v>
      </c>
      <c r="N21" s="21"/>
      <c r="O21" s="43" t="s">
        <v>0</v>
      </c>
      <c r="P21" s="43" t="s">
        <v>0</v>
      </c>
      <c r="Q21" s="21"/>
      <c r="R21" s="43" t="s">
        <v>0</v>
      </c>
      <c r="S21" s="43" t="s">
        <v>0</v>
      </c>
      <c r="T21" s="21"/>
      <c r="U21" s="43" t="s">
        <v>0</v>
      </c>
      <c r="V21" s="43" t="s">
        <v>0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s="2" customFormat="1" ht="12" customHeight="1" x14ac:dyDescent="0.25">
      <c r="A22" s="4"/>
      <c r="B22" s="31" t="s">
        <v>12</v>
      </c>
      <c r="C22" s="5"/>
      <c r="D22" s="5"/>
      <c r="E22" s="5"/>
      <c r="F22" s="38"/>
      <c r="G22" s="38"/>
      <c r="H22" s="5"/>
      <c r="I22" s="38"/>
      <c r="J22" s="38"/>
      <c r="K22" s="5"/>
      <c r="L22" s="38"/>
      <c r="M22" s="38"/>
      <c r="N22" s="5"/>
      <c r="O22" s="38"/>
      <c r="P22" s="38"/>
      <c r="Q22" s="5"/>
      <c r="R22" s="38"/>
      <c r="S22" s="38"/>
      <c r="T22" s="5"/>
      <c r="U22" s="38"/>
      <c r="V22" s="38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s="2" customFormat="1" ht="12.75" customHeight="1" x14ac:dyDescent="0.25">
      <c r="A23" s="4"/>
      <c r="B23" s="31" t="s">
        <v>18</v>
      </c>
      <c r="C23" s="7">
        <f t="shared" ref="C23:D23" si="21">SUM(C24:C28)</f>
        <v>50773.727999999996</v>
      </c>
      <c r="D23" s="7">
        <f t="shared" si="21"/>
        <v>43699</v>
      </c>
      <c r="E23" s="7"/>
      <c r="F23" s="37">
        <f t="shared" ref="F23:G23" si="22">SUM(F24:F28)</f>
        <v>97770.207999999999</v>
      </c>
      <c r="G23" s="37">
        <f t="shared" si="22"/>
        <v>76145.544999999998</v>
      </c>
      <c r="H23" s="7"/>
      <c r="I23" s="37">
        <f t="shared" ref="I23:J23" si="23">SUM(I24:I28)</f>
        <v>52489</v>
      </c>
      <c r="J23" s="37">
        <f t="shared" si="23"/>
        <v>35745</v>
      </c>
      <c r="K23" s="7"/>
      <c r="L23" s="37">
        <f t="shared" ref="L23:M23" si="24">SUM(L24:L28)</f>
        <v>45896</v>
      </c>
      <c r="M23" s="37">
        <f t="shared" si="24"/>
        <v>20871.000399999997</v>
      </c>
      <c r="N23" s="7"/>
      <c r="O23" s="37">
        <f t="shared" ref="O23:P23" si="25">SUM(O24:O28)</f>
        <v>44062.663999999997</v>
      </c>
      <c r="P23" s="37">
        <f t="shared" si="25"/>
        <v>35717.627</v>
      </c>
      <c r="Q23" s="7"/>
      <c r="R23" s="37">
        <f t="shared" ref="R23:S23" si="26">SUM(R24:R28)</f>
        <v>41653.766000000003</v>
      </c>
      <c r="S23" s="37">
        <f t="shared" si="26"/>
        <v>33283</v>
      </c>
      <c r="T23" s="7"/>
      <c r="U23" s="37">
        <f t="shared" ref="U23:V23" si="27">SUM(U24:U28)</f>
        <v>109427.23999999999</v>
      </c>
      <c r="V23" s="37">
        <f t="shared" si="27"/>
        <v>77221.750000000015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</row>
    <row r="24" spans="1:61" s="2" customFormat="1" ht="13.5" customHeight="1" x14ac:dyDescent="0.25">
      <c r="A24" s="4"/>
      <c r="B24" s="32" t="s">
        <v>19</v>
      </c>
      <c r="C24" s="22">
        <v>9277.4580000000005</v>
      </c>
      <c r="D24" s="22">
        <v>9128.5540000000001</v>
      </c>
      <c r="E24" s="22"/>
      <c r="F24" s="46">
        <v>19061.661</v>
      </c>
      <c r="G24" s="46">
        <v>3421.607</v>
      </c>
      <c r="H24" s="22"/>
      <c r="I24" s="46">
        <v>38519</v>
      </c>
      <c r="J24" s="46">
        <v>25614</v>
      </c>
      <c r="K24" s="22"/>
      <c r="L24" s="46">
        <v>25359</v>
      </c>
      <c r="M24" s="46">
        <v>12225.500099999999</v>
      </c>
      <c r="N24" s="22"/>
      <c r="O24" s="46">
        <v>28520.34</v>
      </c>
      <c r="P24" s="46">
        <v>24654.598000000002</v>
      </c>
      <c r="Q24" s="22"/>
      <c r="R24" s="46">
        <v>7820</v>
      </c>
      <c r="S24" s="46">
        <v>4413</v>
      </c>
      <c r="T24" s="22"/>
      <c r="U24" s="46">
        <v>57012.7</v>
      </c>
      <c r="V24" s="46">
        <v>33987.21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61" s="2" customFormat="1" ht="13.5" customHeight="1" x14ac:dyDescent="0.25">
      <c r="A25" s="4"/>
      <c r="B25" s="32" t="s">
        <v>20</v>
      </c>
      <c r="C25" s="23">
        <v>1310.9159999999999</v>
      </c>
      <c r="D25" s="23">
        <v>616.40800000000002</v>
      </c>
      <c r="E25" s="23"/>
      <c r="F25" s="47">
        <v>78.075999999999993</v>
      </c>
      <c r="G25" s="47">
        <v>68.992000000000004</v>
      </c>
      <c r="H25" s="23"/>
      <c r="I25" s="47">
        <v>1164</v>
      </c>
      <c r="J25" s="47">
        <v>990</v>
      </c>
      <c r="K25" s="23"/>
      <c r="L25" s="47">
        <v>14578</v>
      </c>
      <c r="M25" s="47">
        <v>5831.5002999999997</v>
      </c>
      <c r="N25" s="23"/>
      <c r="O25" s="47">
        <v>9319.7150000000001</v>
      </c>
      <c r="P25" s="47">
        <v>7476.3190000000004</v>
      </c>
      <c r="Q25" s="23"/>
      <c r="R25" s="47">
        <v>3991</v>
      </c>
      <c r="S25" s="47">
        <v>3814</v>
      </c>
      <c r="T25" s="23"/>
      <c r="U25" s="47">
        <v>1591.21</v>
      </c>
      <c r="V25" s="47">
        <v>1417.25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s="2" customFormat="1" ht="13.5" customHeight="1" x14ac:dyDescent="0.25">
      <c r="A26" s="4"/>
      <c r="B26" s="32" t="s">
        <v>21</v>
      </c>
      <c r="C26" s="24">
        <v>133.36199999999999</v>
      </c>
      <c r="D26" s="24">
        <v>49.826000000000001</v>
      </c>
      <c r="E26" s="24"/>
      <c r="F26" s="48">
        <v>324.08499999999998</v>
      </c>
      <c r="G26" s="48">
        <v>92.734999999999999</v>
      </c>
      <c r="H26" s="24"/>
      <c r="I26" s="43" t="s">
        <v>0</v>
      </c>
      <c r="J26" s="43" t="s">
        <v>0</v>
      </c>
      <c r="K26" s="24"/>
      <c r="L26" s="48">
        <v>29</v>
      </c>
      <c r="M26" s="48">
        <v>17</v>
      </c>
      <c r="N26" s="24"/>
      <c r="O26" s="43" t="s">
        <v>0</v>
      </c>
      <c r="P26" s="43" t="s">
        <v>0</v>
      </c>
      <c r="Q26" s="24"/>
      <c r="R26" s="43" t="s">
        <v>0</v>
      </c>
      <c r="S26" s="43" t="s">
        <v>0</v>
      </c>
      <c r="T26" s="24"/>
      <c r="U26" s="43" t="s">
        <v>0</v>
      </c>
      <c r="V26" s="43">
        <v>14.69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s="2" customFormat="1" ht="13.5" customHeight="1" x14ac:dyDescent="0.25">
      <c r="A27" s="4"/>
      <c r="B27" s="32" t="s">
        <v>22</v>
      </c>
      <c r="C27" s="25">
        <v>12116.017</v>
      </c>
      <c r="D27" s="25">
        <v>8087.4440000000004</v>
      </c>
      <c r="E27" s="25"/>
      <c r="F27" s="49">
        <v>5254.8909999999996</v>
      </c>
      <c r="G27" s="49">
        <v>4390.3810000000003</v>
      </c>
      <c r="H27" s="25"/>
      <c r="I27" s="49">
        <v>5824</v>
      </c>
      <c r="J27" s="49">
        <v>2745</v>
      </c>
      <c r="K27" s="25"/>
      <c r="L27" s="49">
        <v>5045</v>
      </c>
      <c r="M27" s="49">
        <v>2242</v>
      </c>
      <c r="N27" s="25"/>
      <c r="O27" s="49">
        <v>5812.7659999999996</v>
      </c>
      <c r="P27" s="49">
        <v>3467.61</v>
      </c>
      <c r="Q27" s="25"/>
      <c r="R27" s="49">
        <v>29140</v>
      </c>
      <c r="S27" s="49">
        <v>24942</v>
      </c>
      <c r="T27" s="25"/>
      <c r="U27" s="49">
        <v>48462.33</v>
      </c>
      <c r="V27" s="49">
        <v>41669.89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s="2" customFormat="1" ht="13.5" customHeight="1" x14ac:dyDescent="0.25">
      <c r="A28" s="4"/>
      <c r="B28" s="32" t="s">
        <v>23</v>
      </c>
      <c r="C28" s="26">
        <v>27935.974999999999</v>
      </c>
      <c r="D28" s="26">
        <v>25816.768</v>
      </c>
      <c r="E28" s="26"/>
      <c r="F28" s="50">
        <v>73051.494999999995</v>
      </c>
      <c r="G28" s="50">
        <v>68171.83</v>
      </c>
      <c r="H28" s="26"/>
      <c r="I28" s="50">
        <v>6982</v>
      </c>
      <c r="J28" s="50">
        <v>6396</v>
      </c>
      <c r="K28" s="26"/>
      <c r="L28" s="50">
        <v>885</v>
      </c>
      <c r="M28" s="50">
        <v>555</v>
      </c>
      <c r="N28" s="26"/>
      <c r="O28" s="50">
        <v>409.84300000000002</v>
      </c>
      <c r="P28" s="50">
        <v>119.1</v>
      </c>
      <c r="Q28" s="26"/>
      <c r="R28" s="50">
        <v>702.76599999999996</v>
      </c>
      <c r="S28" s="50">
        <v>114</v>
      </c>
      <c r="T28" s="26"/>
      <c r="U28" s="50">
        <v>2361</v>
      </c>
      <c r="V28" s="50">
        <v>132.71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s="2" customFormat="1" ht="12.75" customHeight="1" x14ac:dyDescent="0.25">
      <c r="A29" s="4"/>
      <c r="B29" s="31" t="s">
        <v>24</v>
      </c>
      <c r="C29" s="8">
        <f t="shared" ref="C29:D29" si="28">SUM(C30:C32)</f>
        <v>22458.267</v>
      </c>
      <c r="D29" s="8">
        <f t="shared" si="28"/>
        <v>14370.107</v>
      </c>
      <c r="E29" s="8"/>
      <c r="F29" s="39">
        <f t="shared" ref="F29:G29" si="29">SUM(F30:F32)</f>
        <v>8784.9050000000007</v>
      </c>
      <c r="G29" s="39">
        <f t="shared" si="29"/>
        <v>5698.4080000000004</v>
      </c>
      <c r="H29" s="8"/>
      <c r="I29" s="39">
        <f t="shared" ref="I29:J29" si="30">SUM(I30:I32)</f>
        <v>42216</v>
      </c>
      <c r="J29" s="39">
        <f t="shared" si="30"/>
        <v>30443</v>
      </c>
      <c r="K29" s="8"/>
      <c r="L29" s="39">
        <f t="shared" ref="L29:M29" si="31">SUM(L30:L32)</f>
        <v>20118</v>
      </c>
      <c r="M29" s="39">
        <f t="shared" si="31"/>
        <v>16866</v>
      </c>
      <c r="N29" s="8"/>
      <c r="O29" s="39">
        <f t="shared" ref="O29:P29" si="32">SUM(O30:O32)</f>
        <v>75086.152000000002</v>
      </c>
      <c r="P29" s="39">
        <f t="shared" si="32"/>
        <v>34508.383999999998</v>
      </c>
      <c r="Q29" s="8"/>
      <c r="R29" s="39">
        <f t="shared" ref="R29:S29" si="33">SUM(R30:R32)</f>
        <v>188071</v>
      </c>
      <c r="S29" s="39">
        <f t="shared" si="33"/>
        <v>32098.66</v>
      </c>
      <c r="T29" s="8"/>
      <c r="U29" s="39">
        <f t="shared" ref="U29:V29" si="34">SUM(U30:U32)</f>
        <v>60415.23</v>
      </c>
      <c r="V29" s="39">
        <f t="shared" si="34"/>
        <v>34450.61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</row>
    <row r="30" spans="1:61" s="2" customFormat="1" ht="13.5" customHeight="1" x14ac:dyDescent="0.25">
      <c r="A30" s="4"/>
      <c r="B30" s="32" t="s">
        <v>25</v>
      </c>
      <c r="C30" s="29" t="s">
        <v>0</v>
      </c>
      <c r="D30" s="29" t="s">
        <v>0</v>
      </c>
      <c r="E30" s="29"/>
      <c r="F30" s="29" t="s">
        <v>0</v>
      </c>
      <c r="G30" s="29" t="s">
        <v>0</v>
      </c>
      <c r="H30" s="29"/>
      <c r="I30" s="29" t="s">
        <v>0</v>
      </c>
      <c r="J30" s="29" t="s">
        <v>0</v>
      </c>
      <c r="K30" s="29"/>
      <c r="L30" s="29" t="s">
        <v>0</v>
      </c>
      <c r="M30" s="29" t="s">
        <v>0</v>
      </c>
      <c r="N30" s="29"/>
      <c r="O30" s="29" t="s">
        <v>0</v>
      </c>
      <c r="P30" s="29" t="s">
        <v>0</v>
      </c>
      <c r="Q30" s="29"/>
      <c r="R30" s="29" t="s">
        <v>0</v>
      </c>
      <c r="S30" s="29" t="s">
        <v>0</v>
      </c>
      <c r="T30" s="29"/>
      <c r="U30" s="29" t="s">
        <v>0</v>
      </c>
      <c r="V30" s="29" t="s">
        <v>0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s="2" customFormat="1" ht="13.5" customHeight="1" x14ac:dyDescent="0.25">
      <c r="A31" s="4"/>
      <c r="B31" s="32" t="s">
        <v>26</v>
      </c>
      <c r="C31" s="27">
        <v>3347.9630000000002</v>
      </c>
      <c r="D31" s="27">
        <v>1792.316</v>
      </c>
      <c r="E31" s="27"/>
      <c r="F31" s="51">
        <v>988.952</v>
      </c>
      <c r="G31" s="51">
        <v>775.20500000000004</v>
      </c>
      <c r="H31" s="27"/>
      <c r="I31" s="51">
        <v>6473</v>
      </c>
      <c r="J31" s="51">
        <v>2025</v>
      </c>
      <c r="K31" s="27"/>
      <c r="L31" s="51">
        <v>1348</v>
      </c>
      <c r="M31" s="51">
        <v>676</v>
      </c>
      <c r="N31" s="27"/>
      <c r="O31" s="51">
        <v>1471.0350000000001</v>
      </c>
      <c r="P31" s="51">
        <v>547.88</v>
      </c>
      <c r="Q31" s="27"/>
      <c r="R31" s="51">
        <v>2363</v>
      </c>
      <c r="S31" s="51">
        <v>551.66</v>
      </c>
      <c r="T31" s="27"/>
      <c r="U31" s="51">
        <v>3065.76</v>
      </c>
      <c r="V31" s="51">
        <v>1174.95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s="2" customFormat="1" ht="13.5" customHeight="1" x14ac:dyDescent="0.25">
      <c r="A32" s="4"/>
      <c r="B32" s="32" t="s">
        <v>27</v>
      </c>
      <c r="C32" s="28">
        <v>19110.304</v>
      </c>
      <c r="D32" s="28">
        <v>12577.790999999999</v>
      </c>
      <c r="E32" s="28"/>
      <c r="F32" s="52">
        <v>7795.9530000000004</v>
      </c>
      <c r="G32" s="52">
        <v>4923.2030000000004</v>
      </c>
      <c r="H32" s="28"/>
      <c r="I32" s="52">
        <v>35743</v>
      </c>
      <c r="J32" s="52">
        <v>28418</v>
      </c>
      <c r="K32" s="28"/>
      <c r="L32" s="52">
        <v>18770</v>
      </c>
      <c r="M32" s="52">
        <v>16190</v>
      </c>
      <c r="N32" s="28"/>
      <c r="O32" s="52">
        <v>73615.116999999998</v>
      </c>
      <c r="P32" s="52">
        <v>33960.504000000001</v>
      </c>
      <c r="Q32" s="28"/>
      <c r="R32" s="52">
        <v>185708</v>
      </c>
      <c r="S32" s="52">
        <v>31547</v>
      </c>
      <c r="T32" s="28"/>
      <c r="U32" s="52">
        <v>57349.47</v>
      </c>
      <c r="V32" s="52">
        <v>33275.660000000003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1:61" s="2" customFormat="1" ht="12" customHeight="1" x14ac:dyDescent="0.25">
      <c r="A33" s="4"/>
      <c r="B33" s="31" t="s">
        <v>28</v>
      </c>
      <c r="C33" s="29" t="s">
        <v>0</v>
      </c>
      <c r="D33" s="29" t="s">
        <v>0</v>
      </c>
      <c r="E33" s="29"/>
      <c r="F33" s="29" t="s">
        <v>0</v>
      </c>
      <c r="G33" s="29" t="s">
        <v>0</v>
      </c>
      <c r="H33" s="29"/>
      <c r="I33" s="36" t="s">
        <v>0</v>
      </c>
      <c r="J33" s="36" t="s">
        <v>0</v>
      </c>
      <c r="K33" s="29"/>
      <c r="L33" s="36" t="s">
        <v>0</v>
      </c>
      <c r="M33" s="36" t="s">
        <v>0</v>
      </c>
      <c r="N33" s="29"/>
      <c r="O33" s="36" t="s">
        <v>0</v>
      </c>
      <c r="P33" s="36" t="s">
        <v>0</v>
      </c>
      <c r="Q33" s="29"/>
      <c r="R33" s="36" t="s">
        <v>0</v>
      </c>
      <c r="S33" s="36" t="s">
        <v>0</v>
      </c>
      <c r="T33" s="29"/>
      <c r="U33" s="36" t="s">
        <v>0</v>
      </c>
      <c r="V33" s="36" t="s">
        <v>0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</row>
    <row r="34" spans="1:61" s="2" customFormat="1" ht="3" customHeight="1" x14ac:dyDescent="0.25">
      <c r="A34" s="4"/>
      <c r="B34" s="3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  <c r="S34" s="12"/>
      <c r="T34" s="12"/>
      <c r="U34" s="12"/>
      <c r="V34" s="12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</row>
    <row r="35" spans="1:61" ht="12" customHeight="1" x14ac:dyDescent="0.25">
      <c r="A35" s="4"/>
      <c r="B35" s="54" t="s">
        <v>31</v>
      </c>
      <c r="C35" s="10"/>
      <c r="D35" s="10"/>
      <c r="E35" s="1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</row>
    <row r="36" spans="1:61" ht="12" customHeight="1" x14ac:dyDescent="0.25">
      <c r="A36" s="4"/>
      <c r="B36" s="5" t="s">
        <v>30</v>
      </c>
      <c r="C36" s="10"/>
      <c r="D36" s="10"/>
      <c r="E36" s="1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1:61" ht="10.5" customHeight="1" x14ac:dyDescent="0.25">
      <c r="A37" s="4"/>
      <c r="B37" s="6" t="s">
        <v>34</v>
      </c>
      <c r="C37" s="10"/>
      <c r="D37" s="10"/>
      <c r="E37" s="1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</row>
    <row r="38" spans="1:61" ht="8.25" customHeight="1" x14ac:dyDescent="0.25">
      <c r="A38" s="4"/>
      <c r="B38" s="4"/>
      <c r="C38" s="10"/>
      <c r="D38" s="10"/>
      <c r="E38" s="1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1:61" ht="12" customHeight="1" x14ac:dyDescent="0.25">
      <c r="A39" s="4"/>
      <c r="B39" s="4"/>
      <c r="C39" s="10"/>
      <c r="D39" s="10"/>
      <c r="E39" s="10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1:61" ht="12.75" x14ac:dyDescent="0.25">
      <c r="A40" s="4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</row>
    <row r="41" spans="1:61" ht="12.75" x14ac:dyDescent="0.25">
      <c r="A41" s="4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</row>
    <row r="42" spans="1:61" ht="12.75" x14ac:dyDescent="0.25">
      <c r="A42" s="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1:61" ht="12.75" x14ac:dyDescent="0.25">
      <c r="A43" s="4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</row>
    <row r="44" spans="1:61" ht="12.75" x14ac:dyDescent="0.25">
      <c r="A44" s="4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</row>
    <row r="45" spans="1:61" ht="12.75" x14ac:dyDescent="0.25">
      <c r="A45" s="4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1:61" ht="9.75" customHeight="1" x14ac:dyDescent="0.25">
      <c r="A46" s="4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</row>
    <row r="47" spans="1:61" ht="11.25" customHeight="1" x14ac:dyDescent="0.25">
      <c r="A47" s="4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</row>
    <row r="48" spans="1:61" ht="10.5" customHeight="1" x14ac:dyDescent="0.25">
      <c r="A48" s="4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</row>
    <row r="49" spans="1:61" ht="11.25" customHeight="1" x14ac:dyDescent="0.25">
      <c r="A49" s="4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</row>
    <row r="50" spans="1:61" ht="12.75" customHeight="1" x14ac:dyDescent="0.25">
      <c r="A50" s="4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</row>
    <row r="51" spans="1:61" ht="12.75" x14ac:dyDescent="0.25">
      <c r="A51" s="4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</row>
    <row r="52" spans="1:61" ht="12.75" x14ac:dyDescent="0.25">
      <c r="A52" s="4"/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</row>
    <row r="53" spans="1:61" ht="12.75" x14ac:dyDescent="0.25">
      <c r="A53" s="4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</row>
    <row r="54" spans="1:61" ht="12.75" x14ac:dyDescent="0.25">
      <c r="A54" s="4"/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</row>
    <row r="55" spans="1:61" ht="12.75" x14ac:dyDescent="0.25">
      <c r="A55" s="4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</row>
    <row r="56" spans="1:61" ht="12.75" x14ac:dyDescent="0.25">
      <c r="A56" s="4"/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</row>
    <row r="57" spans="1:61" ht="12.75" x14ac:dyDescent="0.25">
      <c r="A57" s="4"/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</row>
    <row r="58" spans="1:61" ht="12.75" x14ac:dyDescent="0.25">
      <c r="A58" s="4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</row>
    <row r="59" spans="1:61" ht="12.75" x14ac:dyDescent="0.25">
      <c r="A59" s="4"/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</row>
    <row r="60" spans="1:61" ht="12.75" x14ac:dyDescent="0.25">
      <c r="A60" s="4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</row>
    <row r="61" spans="1:61" ht="12.75" x14ac:dyDescent="0.25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</row>
    <row r="62" spans="1:61" ht="12.75" x14ac:dyDescent="0.25">
      <c r="A62" s="4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</row>
    <row r="63" spans="1:61" ht="12.75" x14ac:dyDescent="0.25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</row>
    <row r="64" spans="1:61" ht="12.75" x14ac:dyDescent="0.25">
      <c r="A64" s="4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</row>
    <row r="65" spans="1:61" ht="12.7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</row>
    <row r="66" spans="1:61" ht="12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</row>
    <row r="67" spans="1:61" ht="12.7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</row>
    <row r="68" spans="1:61" ht="12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ht="12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</row>
    <row r="70" spans="1:61" ht="12.7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ht="12.7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ht="12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ht="12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ht="12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ht="12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</row>
    <row r="76" spans="1:61" ht="12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ht="12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</row>
    <row r="78" spans="1:61" ht="12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ht="12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</row>
    <row r="80" spans="1:61" ht="12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ht="12.7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</row>
    <row r="82" spans="1:61" ht="12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</row>
    <row r="83" spans="1:61" ht="12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</row>
    <row r="84" spans="1:61" ht="12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</row>
    <row r="85" spans="1:61" ht="12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ht="12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</row>
    <row r="87" spans="1:61" ht="12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ht="12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</row>
    <row r="89" spans="1:61" ht="12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ht="12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</row>
    <row r="91" spans="1:61" ht="12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ht="12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</row>
    <row r="93" spans="1:61" ht="12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</row>
    <row r="94" spans="1:61" ht="12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ht="12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</row>
    <row r="96" spans="1:61" ht="12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</row>
    <row r="97" spans="1:61" ht="12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</row>
    <row r="98" spans="1:61" ht="12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</row>
    <row r="99" spans="1:61" ht="12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</row>
    <row r="100" spans="1:61" ht="12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</row>
    <row r="101" spans="1:61" ht="12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</row>
    <row r="102" spans="1:61" ht="12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</row>
    <row r="103" spans="1:61" ht="12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</row>
    <row r="104" spans="1:61" ht="12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</row>
    <row r="105" spans="1:61" ht="12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</row>
    <row r="106" spans="1:61" ht="12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</row>
    <row r="107" spans="1:61" ht="12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</row>
    <row r="108" spans="1:61" ht="12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</row>
    <row r="109" spans="1:61" ht="12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</row>
    <row r="110" spans="1:61" ht="12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</row>
    <row r="111" spans="1:61" ht="12.7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</row>
    <row r="112" spans="1:61" ht="12.7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</row>
    <row r="113" spans="1:61" ht="12.7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</row>
    <row r="114" spans="1:61" ht="12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</row>
    <row r="115" spans="1:61" ht="12.7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</row>
    <row r="116" spans="1:61" ht="12.7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</row>
    <row r="117" spans="1:61" ht="12.7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</row>
    <row r="118" spans="1:61" ht="12.7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</row>
    <row r="119" spans="1:61" ht="12.7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</row>
    <row r="120" spans="1:61" ht="12.7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</row>
    <row r="121" spans="1:61" ht="12.7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</row>
    <row r="122" spans="1:61" ht="12.7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</row>
    <row r="123" spans="1:61" ht="12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</row>
    <row r="124" spans="1:61" ht="12.7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</row>
    <row r="125" spans="1:61" ht="12.7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</row>
    <row r="126" spans="1:61" ht="12.7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</row>
    <row r="127" spans="1:61" ht="12.7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ht="12.7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</row>
    <row r="129" spans="1:61" ht="12.7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</row>
    <row r="130" spans="1:61" ht="12.7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</row>
    <row r="131" spans="1:61" ht="12.7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</row>
    <row r="132" spans="1:61" ht="12.7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</row>
    <row r="133" spans="1:61" ht="12.7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</row>
    <row r="134" spans="1:61" ht="12.7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</row>
    <row r="135" spans="1:61" ht="12.7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</row>
    <row r="136" spans="1:61" ht="12.7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1" ht="12.7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</row>
    <row r="138" spans="1:61" ht="12.7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</row>
    <row r="139" spans="1:61" ht="12.7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</row>
    <row r="140" spans="1:61" ht="12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</row>
    <row r="141" spans="1:61" ht="12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</row>
    <row r="142" spans="1:61" ht="12.7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3" spans="1:61" ht="12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</row>
    <row r="144" spans="1:61" ht="12.7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1:61" ht="12.7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1:61" ht="12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1:61" ht="12.7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1:61" ht="12.7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49" spans="1:61" ht="12.7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</row>
    <row r="150" spans="1:61" ht="12.7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ht="12.7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  <row r="152" spans="1:61" ht="12.7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</row>
    <row r="153" spans="1:61" ht="12.7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</row>
    <row r="154" spans="1:61" ht="12.7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</row>
    <row r="155" spans="1:61" ht="12.7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</row>
    <row r="156" spans="1:61" ht="12.7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</row>
    <row r="157" spans="1:61" ht="12.7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</row>
    <row r="158" spans="1:61" ht="12.7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</row>
    <row r="159" spans="1:61" ht="12.7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</row>
    <row r="160" spans="1:61" ht="12.7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</row>
    <row r="161" spans="1:61" ht="12.7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</row>
    <row r="162" spans="1:61" ht="12.7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</row>
    <row r="163" spans="1:61" ht="12.7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ht="12.7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</row>
    <row r="165" spans="1:61" ht="12.7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</row>
    <row r="166" spans="1:61" ht="12.7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</row>
    <row r="167" spans="1:61" ht="12.7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</row>
    <row r="168" spans="1:61" ht="12.7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</row>
    <row r="169" spans="1:61" ht="12.7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</row>
    <row r="170" spans="1:61" ht="12.7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</row>
    <row r="171" spans="1:61" ht="12.7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</row>
    <row r="172" spans="1:61" ht="12.7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</row>
    <row r="173" spans="1:61" ht="12.7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</row>
    <row r="174" spans="1:61" ht="12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</row>
    <row r="175" spans="1:61" ht="12.7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</row>
    <row r="176" spans="1:61" ht="12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</row>
    <row r="177" spans="1:61" ht="12.7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</row>
    <row r="178" spans="1:61" ht="12.7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</row>
    <row r="179" spans="1:61" ht="12.7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</row>
    <row r="180" spans="1:61" ht="12.7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</row>
    <row r="181" spans="1:61" ht="12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</row>
    <row r="182" spans="1:61" ht="12.7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ht="12.7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</row>
    <row r="184" spans="1:61" ht="12.7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</row>
    <row r="185" spans="1:61" ht="12.7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</row>
    <row r="186" spans="1:61" ht="12.7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</row>
    <row r="187" spans="1:61" ht="12.7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ht="12.7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</row>
    <row r="189" spans="1:61" ht="12.7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</row>
    <row r="190" spans="1:61" ht="12.7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</row>
    <row r="191" spans="1:61" ht="12.7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</row>
    <row r="192" spans="1:61" ht="12.7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</row>
    <row r="193" spans="1:61" ht="12.7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</row>
    <row r="194" spans="1:61" ht="12.7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</row>
    <row r="195" spans="1:61" ht="12.7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</row>
    <row r="196" spans="1:61" ht="12.7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</row>
    <row r="197" spans="1:61" ht="12.7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</row>
    <row r="198" spans="1:61" ht="12.7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</row>
    <row r="199" spans="1:61" ht="12.7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</row>
    <row r="200" spans="1:61" ht="12.7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</row>
    <row r="201" spans="1:61" ht="12.7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</row>
    <row r="202" spans="1:61" ht="12.7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</row>
    <row r="203" spans="1:61" ht="12.7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</row>
    <row r="204" spans="1:61" ht="12.7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</row>
    <row r="205" spans="1:61" ht="12.7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</row>
    <row r="206" spans="1:61" ht="12.7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</row>
    <row r="207" spans="1:61" ht="12.7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</row>
    <row r="208" spans="1:61" ht="12.7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</row>
    <row r="209" spans="1:61" ht="12.7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</row>
    <row r="210" spans="1:61" ht="12.7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</row>
    <row r="211" spans="1:61" ht="12.7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</row>
    <row r="212" spans="1:61" ht="12.7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</row>
    <row r="213" spans="1:61" ht="12.7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</row>
    <row r="214" spans="1:61" ht="12.7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</row>
    <row r="215" spans="1:61" ht="12.7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</row>
    <row r="216" spans="1:61" ht="12.7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</row>
    <row r="217" spans="1:61" ht="12.7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</row>
    <row r="218" spans="1:61" ht="12.7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</row>
    <row r="219" spans="1:61" ht="12.7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</row>
    <row r="220" spans="1:61" ht="12.7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</row>
    <row r="221" spans="1:61" ht="12.7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</row>
    <row r="222" spans="1:61" ht="12.7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</row>
    <row r="223" spans="1:61" ht="12.7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</row>
    <row r="224" spans="1:61" ht="12.7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</row>
    <row r="225" spans="1:61" ht="12.7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</row>
    <row r="226" spans="1:61" ht="12.7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</row>
    <row r="227" spans="1:61" ht="12.7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</row>
    <row r="228" spans="1:61" ht="12.7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</row>
    <row r="229" spans="1:61" ht="12.7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</row>
    <row r="230" spans="1:61" ht="12.7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</row>
    <row r="231" spans="1:61" ht="12.7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</row>
    <row r="232" spans="1:61" ht="12.7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</row>
    <row r="233" spans="1:61" ht="12.7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</row>
    <row r="234" spans="1:61" ht="12.7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</row>
    <row r="235" spans="1:61" ht="12.7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</row>
    <row r="236" spans="1:61" ht="12.7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</row>
    <row r="237" spans="1:61" ht="12.7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</row>
    <row r="238" spans="1:61" ht="12.7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</row>
    <row r="239" spans="1:61" ht="12.7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</row>
    <row r="240" spans="1:61" ht="12.7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</row>
    <row r="241" spans="1:61" ht="12.7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</row>
    <row r="242" spans="1:61" ht="12.7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</row>
    <row r="243" spans="1:61" ht="12.7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</row>
    <row r="244" spans="1:61" ht="12.7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</row>
    <row r="245" spans="1:61" ht="12.7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</row>
    <row r="246" spans="1:61" ht="12.7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</row>
    <row r="247" spans="1:61" ht="12.7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</row>
    <row r="248" spans="1:61" ht="12.7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</row>
    <row r="249" spans="1:61" ht="12.7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</row>
    <row r="250" spans="1:61" ht="12.7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</row>
    <row r="251" spans="1:61" ht="12.7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1" ht="12.7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</row>
    <row r="253" spans="1:61" ht="12.7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</row>
    <row r="254" spans="1:61" ht="12.7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</row>
    <row r="255" spans="1:61" ht="12.7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</row>
    <row r="256" spans="1:61" ht="12.7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</row>
    <row r="257" spans="1:61" ht="12.7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</row>
    <row r="258" spans="1:61" ht="12.7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</row>
    <row r="259" spans="1:61" ht="12.7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</row>
    <row r="260" spans="1:61" ht="12.7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</row>
    <row r="261" spans="1:61" ht="12.7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</row>
    <row r="262" spans="1:61" ht="12.7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</row>
    <row r="263" spans="1:61" ht="12.7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</row>
    <row r="264" spans="1:61" ht="12.7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</row>
    <row r="265" spans="1:61" ht="12.7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</row>
    <row r="266" spans="1:61" ht="12.7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</row>
    <row r="267" spans="1:61" ht="12.7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</row>
    <row r="268" spans="1:61" ht="12.7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</row>
    <row r="269" spans="1:61" ht="12.7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</row>
    <row r="270" spans="1:61" ht="12.7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</row>
    <row r="271" spans="1:61" ht="12.7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</row>
    <row r="272" spans="1:61" ht="12.7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</row>
    <row r="273" spans="1:61" ht="12.7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</row>
    <row r="274" spans="1:61" ht="12.7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</row>
    <row r="275" spans="1:61" ht="12.7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</row>
    <row r="276" spans="1:61" ht="12.7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</row>
    <row r="277" spans="1:61" ht="12.7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</row>
    <row r="278" spans="1:61" ht="12.7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</row>
    <row r="279" spans="1:61" ht="12.7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</row>
    <row r="280" spans="1:61" ht="12.7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</row>
    <row r="281" spans="1:61" ht="12.7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</row>
    <row r="282" spans="1:61" ht="12.7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</row>
    <row r="283" spans="1:61" ht="12.7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</row>
    <row r="284" spans="1:61" ht="12.7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</row>
    <row r="285" spans="1:61" ht="12.7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</row>
    <row r="286" spans="1:61" ht="12.7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</row>
    <row r="287" spans="1:61" ht="12.7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</row>
    <row r="288" spans="1:61" ht="12.7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</row>
    <row r="289" spans="1:61" ht="12.7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</row>
    <row r="290" spans="1:61" ht="12.7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</row>
    <row r="291" spans="1:61" ht="12.7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</row>
    <row r="292" spans="1:61" ht="12.7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</row>
    <row r="293" spans="1:61" ht="12.7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</row>
    <row r="294" spans="1:61" ht="12.7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</row>
    <row r="295" spans="1:61" ht="12.7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</row>
    <row r="296" spans="1:61" ht="12.7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</row>
    <row r="297" spans="1:61" ht="12.7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</row>
    <row r="298" spans="1:61" ht="12.7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</row>
    <row r="299" spans="1:61" ht="12.7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</row>
    <row r="300" spans="1:61" ht="12.7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</row>
    <row r="301" spans="1:61" ht="12.7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</row>
    <row r="302" spans="1:61" ht="12.7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</row>
    <row r="303" spans="1:61" ht="12.7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</row>
    <row r="304" spans="1:61" ht="12.7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</row>
    <row r="305" spans="1:61" ht="12.7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</row>
    <row r="306" spans="1:61" ht="12.75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</row>
    <row r="307" spans="1:61" ht="12.75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</row>
    <row r="308" spans="1:61" ht="12.75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</row>
    <row r="309" spans="1:61" ht="12.7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</row>
    <row r="310" spans="1:61" ht="12.7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</row>
    <row r="311" spans="1:61" ht="12.7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</row>
    <row r="312" spans="1:61" ht="12.7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</row>
    <row r="313" spans="1:61" ht="12.7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</row>
    <row r="314" spans="1:61" ht="12.7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</row>
    <row r="315" spans="1:61" ht="12.7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</row>
    <row r="316" spans="1:61" ht="12.7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</row>
    <row r="317" spans="1:61" ht="12.7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</row>
    <row r="318" spans="1:61" ht="12.7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</row>
    <row r="319" spans="1:61" ht="12.75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</row>
    <row r="320" spans="1:61" ht="12.7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</row>
    <row r="321" spans="1:61" ht="12.7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</row>
    <row r="322" spans="1:61" ht="12.7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</row>
    <row r="323" spans="1:61" ht="12.7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</row>
    <row r="324" spans="1:61" ht="12.7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</row>
    <row r="325" spans="1:61" ht="12.7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</row>
    <row r="326" spans="1:61" ht="12.7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</row>
    <row r="327" spans="1:61" ht="12.75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</row>
    <row r="328" spans="1:61" ht="12.7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</row>
    <row r="329" spans="1:61" ht="12.7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</row>
    <row r="330" spans="1:61" ht="12.75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</row>
    <row r="331" spans="1:61" ht="12.7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</row>
    <row r="332" spans="1:61" ht="12.7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</row>
    <row r="333" spans="1:61" ht="12.75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</row>
    <row r="334" spans="1:61" ht="12.75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</row>
    <row r="335" spans="1:61" ht="12.7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</row>
    <row r="336" spans="1:61" ht="12.75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</row>
    <row r="337" spans="1:61" ht="12.7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</row>
    <row r="338" spans="1:61" ht="12.75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</row>
    <row r="339" spans="1:61" ht="12.75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</row>
    <row r="340" spans="1:61" ht="12.7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</row>
    <row r="341" spans="1:61" ht="12.75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</row>
    <row r="342" spans="1:61" ht="12.7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</row>
    <row r="343" spans="1:61" ht="12.75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</row>
    <row r="344" spans="1:61" ht="12.75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</row>
    <row r="345" spans="1:61" ht="12.75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</row>
    <row r="346" spans="1:61" ht="12.7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</row>
    <row r="347" spans="1:61" ht="12.7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</row>
    <row r="348" spans="1:61" ht="12.7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</row>
    <row r="349" spans="1:61" ht="12.7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</row>
    <row r="350" spans="1:61" ht="12.75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</row>
    <row r="351" spans="1:61" ht="12.75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</row>
    <row r="352" spans="1:61" ht="12.75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1:61" ht="12.75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1:61" ht="12.75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1:61" ht="12.75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1:61" ht="12.75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1:61" ht="12.75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1:61" ht="12.75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1:61" ht="12.75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1:61" ht="12.75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1:61" ht="12.75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1:61" ht="12.75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1:61" ht="12.75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1:61" ht="12.75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1:61" ht="12.75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1:61" ht="12.75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1:61" ht="12.75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1:61" ht="12.75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1:61" ht="12.75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1:61" ht="12.75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1:61" ht="12.75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1:61" ht="12.7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1:61" ht="12.7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1:61" ht="12.75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1:61" ht="12.75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1:61" ht="12.75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1:61" ht="12.75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1:61" ht="12.75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1:61" ht="12.75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1:61" ht="12.75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1:61" ht="12.75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1:61" ht="12.75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1:61" ht="12.75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1:61" ht="12.75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1:61" ht="12.75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1:61" ht="12.75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1:61" ht="12.75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1:61" ht="12.75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1:61" ht="12.75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1:61" ht="12.75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1:61" ht="12.75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1:61" ht="12.75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1:61" ht="12.75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1:61" ht="12.75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1:61" ht="12.75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1:61" ht="12.75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1:61" ht="12.75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1:61" ht="12.75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1:61" ht="12.7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1:61" ht="12.7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1:61" ht="12.75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1:61" ht="12.75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1:61" ht="12.75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1:61" ht="12.75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1:61" ht="12.75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1:61" ht="12.75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1:61" ht="12.75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1:61" ht="12.75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1:61" ht="12.75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1:61" ht="12.75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1:61" ht="12.7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1:61" ht="12.7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1:61" ht="12.75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1:61" ht="12.75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1:61" ht="12.75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1:61" ht="12.75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1:61" ht="12.75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1:61" ht="12.75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1:61" ht="12.75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1:61" ht="12.75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1:61" ht="12.75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1:61" ht="12.75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1:61" ht="12.75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1:61" ht="12.75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1:61" ht="12.75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1:61" ht="12.75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1:61" ht="12.75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1:61" ht="12.75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ht="12.75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1:61" ht="12.75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1:61" ht="12.75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1:61" ht="12.75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1:61" ht="12.75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1:61" ht="12.75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1:61" ht="12.75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1:61" ht="12.75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1:61" ht="12.75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1:61" ht="12.75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1:61" ht="12.75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1:61" ht="12.75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1:61" ht="12.75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1:61" ht="12.75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1:61" ht="12.75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1:61" ht="12.75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1:61" ht="12.75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1:61" ht="12.75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1:61" ht="12.75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1:61" ht="12.75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1:61" ht="12.75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1:61" ht="12.75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1:61" ht="12.75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1:61" ht="12.75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1:61" ht="12.75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1:61" ht="12.75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1:61" ht="12.75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1:61" ht="12.75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1:61" ht="12.75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1:61" ht="12.75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1:61" ht="12.75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1:61" ht="12.75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1:61" ht="12.75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1:61" ht="12.75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1:61" ht="12.75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1:61" ht="12.75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1:61" ht="12.75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1:61" ht="12.75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1:61" ht="12.75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1:61" ht="12.75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1:61" ht="12.75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1:61" ht="12.75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1:61" ht="12.75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1:61" ht="12.75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1:61" ht="12.75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1:61" ht="12.75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1:61" ht="12.75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1:61" ht="12.75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1:61" ht="12.75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1:61" ht="12.75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1:61" ht="12.75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1:61" ht="12.75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1:61" ht="12.75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1:61" ht="12.75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1:61" ht="12.75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1:61" ht="12.75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1:61" ht="12.75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1:61" ht="12.75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1:61" ht="12.75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1:61" ht="12.75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1:61" ht="12.75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1:61" ht="12.75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1:61" ht="12.75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1:61" ht="12.75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1:61" ht="12.75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1:61" ht="12.75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1:61" ht="12.75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1:61" ht="12.75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1:61" ht="12.75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1:61" ht="12.75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1:61" ht="12.75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1:61" ht="12.75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1:61" ht="12.75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</row>
    <row r="502" spans="1:61" ht="12.75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</row>
    <row r="503" spans="1:61" ht="12.75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</row>
    <row r="504" spans="1:61" ht="12.75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</row>
    <row r="505" spans="1:61" ht="12.75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</row>
    <row r="506" spans="1:61" ht="12.75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</row>
    <row r="507" spans="1:61" ht="12.75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</row>
    <row r="508" spans="1:61" ht="12.75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</row>
    <row r="509" spans="1:61" ht="12.75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</row>
    <row r="510" spans="1:61" ht="12.75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</row>
    <row r="511" spans="1:61" ht="12.75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</row>
    <row r="512" spans="1:61" ht="12.75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</row>
    <row r="513" spans="1:61" ht="12.75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</row>
    <row r="514" spans="1:61" ht="12.75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</row>
    <row r="515" spans="1:61" ht="12.75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</row>
    <row r="516" spans="1:61" ht="12.75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</row>
    <row r="517" spans="1:61" ht="12.75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</row>
    <row r="518" spans="1:61" ht="12.75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</row>
    <row r="519" spans="1:61" ht="12.75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</row>
    <row r="520" spans="1:61" ht="12.75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</row>
    <row r="521" spans="1:61" ht="12.75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</row>
    <row r="522" spans="1:61" ht="12.75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</row>
    <row r="523" spans="1:61" ht="12.75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</row>
    <row r="524" spans="1:61" ht="12.75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</row>
    <row r="525" spans="1:61" ht="12.75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</row>
    <row r="526" spans="1:61" ht="12.75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</row>
    <row r="527" spans="1:61" ht="12.75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</row>
    <row r="528" spans="1:61" ht="12.75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</row>
    <row r="529" spans="1:61" ht="12.75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</row>
    <row r="530" spans="1:61" ht="12.75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</row>
    <row r="531" spans="1:61" ht="12.75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</row>
    <row r="532" spans="1:61" ht="12.75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</row>
    <row r="533" spans="1:61" ht="12.75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</row>
    <row r="534" spans="1:61" ht="12.75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</row>
    <row r="535" spans="1:61" ht="12.75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</row>
    <row r="536" spans="1:61" ht="12.75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</row>
    <row r="537" spans="1:61" ht="12.75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</row>
    <row r="538" spans="1:61" ht="12.75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</row>
    <row r="539" spans="1:61" ht="12.75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</row>
    <row r="540" spans="1:61" ht="12.75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</row>
    <row r="541" spans="1:61" ht="12.75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</row>
    <row r="542" spans="1:61" ht="12.75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</row>
    <row r="543" spans="1:61" ht="12.75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</row>
    <row r="544" spans="1:61" ht="12.75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</row>
    <row r="545" spans="1:61" ht="12.75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</row>
    <row r="546" spans="1:61" ht="12.75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</row>
    <row r="547" spans="1:61" ht="12.75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</row>
    <row r="548" spans="1:61" ht="12.75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</row>
    <row r="549" spans="1:61" ht="12.75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</row>
    <row r="550" spans="1:61" ht="12.75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</row>
    <row r="551" spans="1:61" ht="12.75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</row>
    <row r="552" spans="1:61" ht="12.75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</row>
    <row r="553" spans="1:61" ht="12.75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</row>
    <row r="554" spans="1:61" ht="12.75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</row>
    <row r="555" spans="1:61" ht="12.75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</row>
    <row r="556" spans="1:61" ht="12.75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</row>
    <row r="557" spans="1:61" ht="12.75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</row>
    <row r="558" spans="1:61" ht="12.75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</row>
    <row r="559" spans="1:61" ht="12.75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</row>
    <row r="560" spans="1:61" ht="12.75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</row>
    <row r="561" spans="1:61" ht="12.75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</row>
    <row r="562" spans="1:61" ht="12.75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</row>
    <row r="563" spans="1:61" ht="12.75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</row>
    <row r="564" spans="1:61" ht="12.75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</row>
    <row r="565" spans="1:61" ht="12.75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</row>
    <row r="566" spans="1:61" ht="12.75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</row>
    <row r="567" spans="1:61" ht="12.75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</row>
    <row r="568" spans="1:61" ht="12.75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</row>
    <row r="569" spans="1:61" ht="12.75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</row>
    <row r="570" spans="1:61" ht="12.75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</row>
    <row r="571" spans="1:61" ht="12.75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</row>
    <row r="572" spans="1:61" ht="12.75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</row>
    <row r="573" spans="1:61" ht="12.75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</row>
    <row r="574" spans="1:61" ht="12.75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</row>
    <row r="575" spans="1:61" ht="12.75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</row>
    <row r="576" spans="1:61" ht="12.75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</row>
    <row r="577" spans="1:61" ht="12.75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</row>
    <row r="578" spans="1:61" ht="12.75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</row>
    <row r="579" spans="1:61" ht="12.75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</row>
    <row r="580" spans="1:61" ht="12.75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</row>
    <row r="581" spans="1:61" ht="12.75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</row>
    <row r="582" spans="1:61" ht="12.75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</row>
    <row r="583" spans="1:61" ht="12.75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</row>
    <row r="584" spans="1:61" ht="12.75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</row>
    <row r="585" spans="1:61" ht="12.75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</row>
    <row r="586" spans="1:61" ht="12.75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</row>
    <row r="587" spans="1:61" ht="12.75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</row>
    <row r="588" spans="1:61" ht="12.75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</row>
    <row r="589" spans="1:61" ht="12.75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</row>
    <row r="590" spans="1:61" ht="12.75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</row>
    <row r="591" spans="1:61" ht="12.75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</row>
    <row r="592" spans="1:61" ht="12.75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</row>
    <row r="593" spans="1:61" ht="12.75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</row>
    <row r="594" spans="1:61" ht="12.75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</row>
    <row r="595" spans="1:61" ht="12.75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</row>
    <row r="596" spans="1:61" ht="12.75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</row>
    <row r="597" spans="1:61" ht="12.75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</row>
    <row r="598" spans="1:61" ht="12.75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</row>
    <row r="599" spans="1:61" ht="12.75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</row>
    <row r="600" spans="1:61" ht="12.75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</row>
    <row r="601" spans="1:61" ht="12.75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</row>
    <row r="602" spans="1:61" ht="12.75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</row>
    <row r="603" spans="1:61" ht="12.75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</row>
    <row r="604" spans="1:61" ht="12.75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</row>
    <row r="605" spans="1:61" ht="12.75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</row>
    <row r="606" spans="1:61" ht="12.75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</row>
    <row r="607" spans="1:61" ht="12.75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</row>
    <row r="608" spans="1:61" ht="12.75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</row>
    <row r="609" spans="1:61" ht="12.75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</row>
    <row r="610" spans="1:61" ht="12.75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</row>
    <row r="611" spans="1:61" ht="12.75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</row>
    <row r="612" spans="1:61" ht="12.75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</row>
    <row r="613" spans="1:61" ht="12.75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</row>
    <row r="614" spans="1:61" ht="12.75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</row>
    <row r="615" spans="1:61" ht="12.75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</row>
    <row r="616" spans="1:61" ht="12.75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</row>
    <row r="617" spans="1:61" ht="12.75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</row>
    <row r="618" spans="1:61" ht="12.75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</row>
    <row r="619" spans="1:61" ht="12.75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</row>
    <row r="620" spans="1:61" ht="12.75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</row>
    <row r="621" spans="1:61" ht="12.75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</row>
    <row r="622" spans="1:61" ht="12.75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</row>
    <row r="623" spans="1:61" ht="12.75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</row>
    <row r="624" spans="1:61" ht="12.75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</row>
    <row r="625" spans="1:61" ht="12.75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</row>
    <row r="626" spans="1:61" ht="12.75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</row>
    <row r="627" spans="1:61" ht="12.75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</row>
    <row r="628" spans="1:61" ht="12.75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</row>
    <row r="629" spans="1:61" ht="12.75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</row>
    <row r="630" spans="1:61" ht="12.75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</row>
    <row r="631" spans="1:61" ht="12.75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</row>
    <row r="632" spans="1:61" ht="12.75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</row>
    <row r="633" spans="1:61" ht="12.75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</row>
    <row r="634" spans="1:61" ht="12.75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</row>
    <row r="635" spans="1:61" ht="12.75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</row>
    <row r="636" spans="1:61" ht="12.75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</row>
    <row r="637" spans="1:61" ht="12.75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</row>
    <row r="638" spans="1:61" ht="12.75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</row>
    <row r="639" spans="1:61" ht="12.75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</row>
    <row r="640" spans="1:61" ht="12.75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</row>
    <row r="641" spans="1:61" ht="12.75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</row>
    <row r="642" spans="1:61" ht="12.75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</row>
    <row r="643" spans="1:61" ht="12.75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</row>
    <row r="644" spans="1:61" ht="12.75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</row>
    <row r="645" spans="1:61" ht="12.75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</row>
    <row r="646" spans="1:61" ht="12.75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</row>
    <row r="647" spans="1:61" ht="12.75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</row>
    <row r="648" spans="1:61" ht="12.75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</row>
    <row r="649" spans="1:61" ht="12.75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</row>
    <row r="650" spans="1:61" ht="12.75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</row>
    <row r="651" spans="1:61" ht="12.75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</row>
    <row r="652" spans="1:61" ht="12.75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</row>
    <row r="653" spans="1:61" ht="12.75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</row>
    <row r="654" spans="1:61" ht="12.75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</row>
    <row r="655" spans="1:61" ht="12.75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</row>
    <row r="656" spans="1:61" ht="12.75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</row>
    <row r="657" spans="1:61" ht="12.75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</row>
    <row r="658" spans="1:61" ht="12.75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</row>
    <row r="659" spans="1:61" ht="12.75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</row>
    <row r="660" spans="1:61" ht="12.75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</row>
    <row r="661" spans="1:61" ht="12.75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</row>
    <row r="662" spans="1:61" ht="12.75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</row>
    <row r="663" spans="1:61" ht="12.75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</row>
    <row r="664" spans="1:61" ht="12.75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</row>
    <row r="665" spans="1:61" ht="12.75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</row>
    <row r="666" spans="1:61" ht="12.75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</row>
    <row r="667" spans="1:61" ht="12.75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</row>
    <row r="668" spans="1:61" ht="12.75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</row>
    <row r="669" spans="1:61" ht="12.75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</row>
    <row r="670" spans="1:61" ht="12.75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</row>
    <row r="671" spans="1:61" ht="12.75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</row>
    <row r="672" spans="1:61" ht="12.75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</row>
    <row r="673" spans="1:61" ht="12.75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</row>
    <row r="674" spans="1:61" ht="12.75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</row>
    <row r="675" spans="1:61" ht="12.75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</row>
    <row r="676" spans="1:61" ht="12.75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</row>
    <row r="677" spans="1:61" ht="12.75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</row>
    <row r="678" spans="1:61" ht="12.75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</row>
    <row r="679" spans="1:61" ht="12.75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</row>
    <row r="680" spans="1:61" ht="12.75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</row>
    <row r="681" spans="1:61" ht="12.75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</row>
    <row r="682" spans="1:61" ht="12.75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</row>
    <row r="683" spans="1:61" ht="12.75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</row>
    <row r="684" spans="1:61" ht="12.75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</row>
    <row r="685" spans="1:61" ht="12.75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</row>
    <row r="686" spans="1:61" ht="12.75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</row>
    <row r="687" spans="1:61" ht="12.75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</row>
    <row r="688" spans="1:61" ht="12.75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</row>
    <row r="689" spans="1:61" ht="12.75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</row>
    <row r="690" spans="1:61" ht="12.75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</row>
    <row r="691" spans="1:61" ht="12.75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</row>
    <row r="692" spans="1:61" ht="12.75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</row>
    <row r="693" spans="1:61" ht="12.75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</row>
    <row r="694" spans="1:61" ht="12.75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</row>
    <row r="695" spans="1:61" ht="12.75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</row>
    <row r="696" spans="1:61" ht="12.75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</row>
    <row r="697" spans="1:61" ht="12.75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</row>
    <row r="698" spans="1:61" ht="12.75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</row>
    <row r="699" spans="1:61" ht="12.75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</row>
    <row r="700" spans="1:61" ht="12.75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</row>
    <row r="701" spans="1:61" ht="12.75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</row>
    <row r="702" spans="1:61" ht="12.75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</row>
    <row r="703" spans="1:61" ht="12.75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</row>
    <row r="704" spans="1:61" ht="12.75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</row>
    <row r="705" spans="1:61" ht="12.75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</row>
    <row r="706" spans="1:61" ht="12.75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</row>
    <row r="707" spans="1:61" ht="12.75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</row>
    <row r="708" spans="1:61" ht="12.75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</row>
    <row r="709" spans="1:61" ht="12.75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</row>
    <row r="710" spans="1:61" ht="12.75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</row>
    <row r="711" spans="1:61" ht="12.75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</row>
    <row r="712" spans="1:61" ht="12.75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</row>
    <row r="713" spans="1:61" ht="12.75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</row>
    <row r="714" spans="1:61" ht="12.75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</row>
    <row r="715" spans="1:61" ht="12.75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</row>
    <row r="716" spans="1:61" ht="12.75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</row>
    <row r="717" spans="1:61" ht="12.75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</row>
    <row r="718" spans="1:61" ht="12.75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</row>
    <row r="719" spans="1:61" ht="12.75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</row>
    <row r="720" spans="1:61" ht="12.75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</row>
    <row r="721" spans="1:61" ht="12.75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</row>
    <row r="722" spans="1:61" ht="12.75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</row>
    <row r="723" spans="1:61" ht="12.75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</row>
    <row r="724" spans="1:61" ht="12.75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</row>
    <row r="725" spans="1:61" ht="12.75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</row>
    <row r="726" spans="1:61" ht="12.75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</row>
    <row r="727" spans="1:61" ht="12.75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</row>
    <row r="728" spans="1:61" ht="12.75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</row>
    <row r="729" spans="1:61" ht="12.75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</row>
    <row r="730" spans="1:61" ht="12.75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</row>
    <row r="731" spans="1:61" ht="12.75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</row>
    <row r="732" spans="1:61" ht="12.75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</row>
    <row r="733" spans="1:61" ht="12.75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</row>
    <row r="734" spans="1:61" ht="12.75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</row>
    <row r="735" spans="1:61" ht="12.75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</row>
    <row r="736" spans="1:61" ht="12.75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</row>
    <row r="737" spans="1:61" ht="12.75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</row>
    <row r="738" spans="1:61" ht="12.75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</row>
    <row r="739" spans="1:61" ht="12.75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</row>
    <row r="740" spans="1:61" ht="12.75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</row>
    <row r="741" spans="1:61" ht="12.75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</row>
    <row r="742" spans="1:61" ht="12.75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</row>
    <row r="743" spans="1:61" ht="12.75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</row>
    <row r="744" spans="1:61" ht="12.75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</row>
    <row r="745" spans="1:61" ht="12.75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</row>
    <row r="746" spans="1:61" ht="12.75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</row>
    <row r="747" spans="1:61" ht="12.75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</row>
    <row r="748" spans="1:61" ht="12.75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</row>
    <row r="749" spans="1:61" ht="12.75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</row>
    <row r="750" spans="1:61" ht="12.75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</row>
    <row r="751" spans="1:61" ht="12.75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</row>
    <row r="752" spans="1:61" ht="12.75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</row>
    <row r="753" spans="1:61" ht="12.75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</row>
    <row r="754" spans="1:61" ht="12.75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</row>
    <row r="755" spans="1:61" ht="12.75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</row>
    <row r="756" spans="1:61" ht="12.75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</row>
    <row r="757" spans="1:61" ht="12.75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</row>
    <row r="758" spans="1:61" ht="12.75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</row>
    <row r="759" spans="1:61" ht="12.75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</row>
    <row r="760" spans="1:61" ht="12.75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</row>
    <row r="761" spans="1:61" ht="12.75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</row>
    <row r="762" spans="1:61" ht="12.75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</row>
    <row r="763" spans="1:61" ht="12.75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</row>
    <row r="764" spans="1:61" ht="12.75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</row>
    <row r="765" spans="1:61" ht="12.75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</row>
    <row r="766" spans="1:61" ht="12.75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</row>
    <row r="767" spans="1:61" ht="12.75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</row>
    <row r="768" spans="1:61" ht="12.75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</row>
    <row r="769" spans="1:61" ht="12.75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</row>
    <row r="770" spans="1:61" ht="12.75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</row>
    <row r="771" spans="1:61" ht="12.75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</row>
    <row r="772" spans="1:61" ht="12.75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</row>
    <row r="773" spans="1:61" ht="12.75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</row>
    <row r="774" spans="1:61" ht="12.75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</row>
    <row r="775" spans="1:61" ht="12.75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</row>
    <row r="776" spans="1:61" ht="12.75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</row>
    <row r="777" spans="1:61" ht="12.75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</row>
    <row r="778" spans="1:61" ht="12.75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</row>
    <row r="779" spans="1:61" ht="12.75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</row>
    <row r="780" spans="1:61" ht="12.75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</row>
    <row r="781" spans="1:61" ht="12.75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</row>
    <row r="782" spans="1:61" ht="12.75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</row>
    <row r="783" spans="1:61" ht="12.75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</row>
    <row r="784" spans="1:61" ht="12.75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</row>
    <row r="785" spans="1:61" ht="12.75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</row>
    <row r="786" spans="1:61" ht="12.75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</row>
    <row r="787" spans="1:61" ht="12.75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</row>
    <row r="788" spans="1:61" ht="12.75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</row>
    <row r="789" spans="1:61" ht="12.75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</row>
    <row r="790" spans="1:61" ht="12.75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</row>
    <row r="791" spans="1:61" ht="12.75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</row>
    <row r="792" spans="1:61" ht="12.75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</row>
    <row r="793" spans="1:61" ht="12.75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</row>
    <row r="794" spans="1:61" ht="12.75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</row>
    <row r="795" spans="1:61" ht="12.75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</row>
    <row r="796" spans="1:61" ht="12.75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</row>
    <row r="797" spans="1:61" ht="12.75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</row>
    <row r="798" spans="1:61" ht="12.75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</row>
    <row r="799" spans="1:61" ht="12.75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</row>
    <row r="800" spans="1:61" ht="12.75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</row>
    <row r="801" spans="1:61" ht="12.75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</row>
    <row r="802" spans="1:61" ht="12.75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</row>
    <row r="803" spans="1:61" ht="12.75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</row>
    <row r="804" spans="1:61" ht="12.75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</row>
    <row r="805" spans="1:61" ht="12.75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</row>
    <row r="806" spans="1:61" ht="12.75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</row>
    <row r="807" spans="1:61" ht="12.75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</row>
    <row r="808" spans="1:61" ht="12.75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</row>
    <row r="809" spans="1:61" ht="12.75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</row>
    <row r="810" spans="1:61" ht="12.75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</row>
    <row r="811" spans="1:61" ht="12.75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</row>
    <row r="812" spans="1:61" ht="12.75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</row>
    <row r="813" spans="1:61" ht="12.75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</row>
    <row r="814" spans="1:61" ht="12.75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</row>
    <row r="815" spans="1:61" ht="12.75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</row>
    <row r="816" spans="1:61" ht="12.75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</row>
    <row r="817" spans="1:61" ht="12.75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</row>
    <row r="818" spans="1:61" ht="12.75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</row>
    <row r="819" spans="1:61" ht="12.75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</row>
    <row r="820" spans="1:61" ht="12.75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</row>
    <row r="821" spans="1:61" ht="12.75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</row>
    <row r="822" spans="1:61" ht="12.75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</row>
    <row r="823" spans="1:61" ht="12.75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</row>
    <row r="824" spans="1:61" ht="12.75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</row>
    <row r="825" spans="1:61" ht="12.75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</row>
    <row r="826" spans="1:61" ht="12.75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</row>
    <row r="827" spans="1:61" ht="12.75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</row>
    <row r="828" spans="1:61" ht="12.75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</row>
    <row r="829" spans="1:61" ht="12.75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</row>
    <row r="830" spans="1:61" ht="12.75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</row>
    <row r="831" spans="1:61" ht="12.75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</row>
    <row r="832" spans="1:61" ht="12.75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</row>
    <row r="833" spans="1:61" ht="12.75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</row>
    <row r="834" spans="1:61" ht="12.75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</row>
    <row r="835" spans="1:61" ht="12.75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</row>
    <row r="836" spans="1:61" ht="12.75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</row>
    <row r="837" spans="1:61" ht="12.75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</row>
    <row r="838" spans="1:61" ht="12.75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</row>
    <row r="839" spans="1:61" ht="12.75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</row>
    <row r="840" spans="1:61" ht="12.75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</row>
    <row r="841" spans="1:61" ht="12.75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</row>
    <row r="842" spans="1:61" ht="12.75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</row>
    <row r="843" spans="1:61" ht="12.75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</row>
    <row r="844" spans="1:61" ht="12.75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</row>
    <row r="845" spans="1:61" ht="12.75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</row>
    <row r="846" spans="1:61" ht="12.75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</row>
    <row r="847" spans="1:61" ht="12.75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</row>
    <row r="848" spans="1:61" ht="12.75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</row>
    <row r="849" spans="1:61" ht="12.75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</row>
    <row r="850" spans="1:61" ht="12.75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</row>
    <row r="851" spans="1:61" ht="12.75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</row>
    <row r="852" spans="1:61" ht="12.75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</row>
    <row r="853" spans="1:61" ht="12.75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</row>
    <row r="854" spans="1:61" ht="12.75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</row>
    <row r="855" spans="1:61" ht="12.75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</row>
    <row r="856" spans="1:61" ht="12.75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</row>
    <row r="857" spans="1:61" ht="12.75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</row>
    <row r="858" spans="1:61" ht="12.75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</row>
    <row r="859" spans="1:61" ht="12.75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</row>
    <row r="860" spans="1:61" ht="12.75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</row>
    <row r="861" spans="1:61" ht="12.75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</row>
    <row r="862" spans="1:61" ht="12.75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</row>
    <row r="863" spans="1:61" ht="12.75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</row>
    <row r="864" spans="1:61" ht="12.75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</row>
    <row r="865" spans="1:61" ht="12.75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</row>
    <row r="866" spans="1:61" ht="12.75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</row>
    <row r="867" spans="1:61" ht="12.75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</row>
    <row r="868" spans="1:61" ht="12.75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</row>
    <row r="869" spans="1:61" ht="12.75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</row>
    <row r="870" spans="1:61" ht="12.75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</row>
    <row r="871" spans="1:61" ht="12.75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</row>
    <row r="872" spans="1:61" ht="12.75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</row>
    <row r="873" spans="1:61" ht="12.75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</row>
    <row r="874" spans="1:61" ht="12.75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</row>
    <row r="875" spans="1:61" ht="12.75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</row>
    <row r="876" spans="1:61" ht="12.75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</row>
    <row r="877" spans="1:61" ht="12.75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</row>
    <row r="878" spans="1:61" ht="12.75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</row>
    <row r="879" spans="1:61" ht="12.75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</row>
    <row r="880" spans="1:61" ht="12.75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</row>
    <row r="881" spans="1:61" ht="12.75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</row>
    <row r="882" spans="1:61" ht="12.75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</row>
    <row r="883" spans="1:61" ht="12.75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</row>
    <row r="884" spans="1:61" ht="12.75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</row>
    <row r="885" spans="1:61" ht="12.75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</row>
    <row r="886" spans="1:61" ht="12.75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</row>
    <row r="887" spans="1:61" ht="12.75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</row>
    <row r="888" spans="1:61" ht="12.75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</row>
    <row r="889" spans="1:61" ht="12.75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</row>
    <row r="890" spans="1:61" ht="12.75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</row>
    <row r="891" spans="1:61" ht="12.75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</row>
    <row r="892" spans="1:61" ht="12.75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</row>
    <row r="893" spans="1:61" ht="12.75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</row>
    <row r="894" spans="1:61" ht="12.75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</row>
    <row r="895" spans="1:61" ht="12.75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</row>
    <row r="896" spans="1:61" ht="12.75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</row>
    <row r="897" spans="1:61" ht="12.75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</row>
    <row r="898" spans="1:61" ht="12.75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</row>
    <row r="899" spans="1:61" ht="12.75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</row>
    <row r="900" spans="1:61" ht="12.75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</row>
    <row r="901" spans="1:61" ht="12.75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</row>
    <row r="902" spans="1:61" ht="12.75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</row>
    <row r="903" spans="1:61" ht="12.75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</row>
    <row r="904" spans="1:61" ht="12.75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</row>
    <row r="905" spans="1:61" ht="12.75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</row>
    <row r="906" spans="1:61" ht="12.75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</row>
    <row r="907" spans="1:61" ht="12.75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</row>
    <row r="908" spans="1:61" ht="12.75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</row>
    <row r="909" spans="1:61" ht="12.75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</row>
    <row r="910" spans="1:61" ht="12.75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</row>
    <row r="911" spans="1:61" ht="12.75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</row>
    <row r="912" spans="1:61" ht="12.75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</row>
    <row r="913" spans="1:61" ht="12.75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</row>
    <row r="914" spans="1:61" ht="12.75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</row>
    <row r="915" spans="1:61" ht="12.75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</row>
    <row r="916" spans="1:61" ht="12.75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</row>
    <row r="917" spans="1:61" ht="12.75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</row>
    <row r="918" spans="1:61" ht="12.75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</row>
    <row r="919" spans="1:61" ht="12.75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</row>
    <row r="920" spans="1:61" ht="12.75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</row>
    <row r="921" spans="1:61" ht="12.75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</row>
    <row r="922" spans="1:61" ht="12.75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</row>
    <row r="923" spans="1:61" ht="12.75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</row>
    <row r="924" spans="1:61" ht="12.75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</row>
    <row r="925" spans="1:61" ht="12.75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</row>
    <row r="926" spans="1:61" ht="12.75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</row>
    <row r="927" spans="1:61" ht="12.75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</row>
    <row r="928" spans="1:61" ht="12.75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</row>
    <row r="929" spans="1:61" ht="12.75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</row>
    <row r="930" spans="1:61" ht="12.75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</row>
    <row r="931" spans="1:61" ht="12.75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</row>
    <row r="932" spans="1:61" ht="12.75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</row>
    <row r="933" spans="1:61" ht="12.75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</row>
    <row r="934" spans="1:61" ht="12.75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</row>
    <row r="935" spans="1:61" ht="12.75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</row>
    <row r="936" spans="1:61" ht="12.75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</row>
    <row r="937" spans="1:61" ht="12.75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</row>
    <row r="938" spans="1:61" ht="12.75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</row>
    <row r="939" spans="1:61" ht="12.75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</row>
    <row r="940" spans="1:61" ht="12.75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</row>
    <row r="941" spans="1:61" ht="12.75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</row>
    <row r="942" spans="1:61" ht="12.75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</row>
    <row r="943" spans="1:61" ht="12.75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</row>
    <row r="944" spans="1:61" ht="12.75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</row>
    <row r="945" spans="1:61" ht="12.75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</row>
    <row r="946" spans="1:61" ht="12.75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</row>
    <row r="947" spans="1:61" ht="12.75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</row>
    <row r="948" spans="1:61" ht="12.75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</row>
    <row r="949" spans="1:61" ht="12.75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</row>
    <row r="950" spans="1:61" ht="12.75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</row>
    <row r="951" spans="1:61" ht="12.75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</row>
    <row r="952" spans="1:61" ht="12.75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</row>
    <row r="953" spans="1:61" ht="12.75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</row>
    <row r="954" spans="1:61" ht="12.75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</row>
    <row r="955" spans="1:61" ht="12.75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</row>
    <row r="956" spans="1:61" ht="12.75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</row>
    <row r="957" spans="1:61" ht="12.75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</row>
    <row r="958" spans="1:61" ht="12.75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</row>
    <row r="959" spans="1:61" ht="12.75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</row>
    <row r="960" spans="1:61" ht="12.75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</row>
    <row r="961" spans="1:61" ht="12.75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</row>
    <row r="962" spans="1:61" ht="12.75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</row>
    <row r="963" spans="1:61" ht="12.75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</row>
    <row r="964" spans="1:61" ht="12.75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</row>
    <row r="965" spans="1:61" ht="12.75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</row>
    <row r="966" spans="1:61" ht="12.75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</row>
    <row r="967" spans="1:61" ht="12.75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</row>
    <row r="968" spans="1:61" ht="12.75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</row>
    <row r="969" spans="1:61" ht="12.75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</row>
    <row r="970" spans="1:61" ht="12.75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</row>
    <row r="971" spans="1:61" ht="12.75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</row>
    <row r="972" spans="1:61" ht="12.75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</row>
    <row r="973" spans="1:61" ht="12.75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</row>
    <row r="974" spans="1:61" ht="12.75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</row>
    <row r="975" spans="1:61" ht="12.75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</row>
    <row r="976" spans="1:61" ht="12.75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</row>
    <row r="977" spans="1:61" ht="12.75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</row>
    <row r="978" spans="1:61" ht="12.75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</row>
    <row r="979" spans="1:61" ht="12.75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</row>
    <row r="980" spans="1:61" ht="12.75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</row>
    <row r="981" spans="1:61" ht="12.75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</row>
    <row r="982" spans="1:61" ht="12.75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</row>
    <row r="983" spans="1:61" ht="12.75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</row>
    <row r="984" spans="1:61" ht="12.75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</row>
    <row r="985" spans="1:61" ht="12.75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</row>
    <row r="986" spans="1:61" ht="12.75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</row>
    <row r="987" spans="1:61" ht="12.75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</row>
    <row r="988" spans="1:61" ht="12.75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</row>
    <row r="989" spans="1:61" ht="12.75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</row>
    <row r="990" spans="1:61" ht="12.75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</row>
    <row r="991" spans="1:61" ht="12.75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</row>
    <row r="992" spans="1:61" ht="12.75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</row>
    <row r="993" spans="1:61" ht="12.75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</row>
    <row r="994" spans="1:61" ht="12.75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</row>
    <row r="995" spans="1:61" ht="12.75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</row>
    <row r="996" spans="1:61" ht="12.75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</row>
    <row r="997" spans="1:61" ht="12.75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</row>
    <row r="998" spans="1:61" ht="12.75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</row>
    <row r="999" spans="1:61" ht="12.75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</row>
    <row r="1000" spans="1:61" ht="12.75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</row>
    <row r="1001" spans="1:61" ht="12.75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</row>
    <row r="1002" spans="1:61" ht="12.75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</row>
    <row r="1003" spans="1:61" ht="12.75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</row>
    <row r="1004" spans="1:61" ht="12.75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</row>
    <row r="1005" spans="1:61" ht="12.75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</row>
    <row r="1006" spans="1:61" ht="12.75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</row>
    <row r="1007" spans="1:61" ht="12.75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</row>
    <row r="1008" spans="1:61" ht="12.75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</row>
    <row r="1009" spans="1:61" ht="12.75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</row>
    <row r="1010" spans="1:61" ht="12.75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</row>
    <row r="1011" spans="1:61" ht="12.75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</row>
    <row r="1012" spans="1:61" ht="12.75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</row>
    <row r="1013" spans="1:61" ht="12.75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</row>
    <row r="1014" spans="1:61" ht="12.75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</row>
    <row r="1015" spans="1:61" ht="12.75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</row>
    <row r="1016" spans="1:61" ht="12.75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</row>
    <row r="1017" spans="1:61" ht="12.75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</row>
    <row r="1018" spans="1:61" ht="12.75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</row>
    <row r="1019" spans="1:61" ht="12.75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</row>
    <row r="1020" spans="1:61" ht="12.75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</row>
    <row r="1021" spans="1:61" ht="12.75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</row>
    <row r="1022" spans="1:61" ht="12.75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</row>
    <row r="1023" spans="1:61" ht="12.75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</row>
    <row r="1024" spans="1:61" ht="12.75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</row>
    <row r="1025" spans="1:61" ht="12.75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</row>
    <row r="1026" spans="1:61" ht="12.75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</row>
    <row r="1027" spans="1:61" ht="12.75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</row>
    <row r="1028" spans="1:61" ht="12.75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</row>
    <row r="1029" spans="1:61" ht="12.75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</row>
    <row r="1030" spans="1:61" ht="12.75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</row>
    <row r="1031" spans="1:61" ht="12.75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</row>
    <row r="1032" spans="1:61" ht="12.75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</row>
    <row r="1033" spans="1:61" ht="12.75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</row>
    <row r="1034" spans="1:61" ht="12.75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</row>
    <row r="1035" spans="1:61" ht="12.75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</row>
    <row r="1036" spans="1:61" ht="12.75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</row>
    <row r="1037" spans="1:61" ht="12.75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</row>
    <row r="1038" spans="1:61" ht="12.75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</row>
    <row r="1039" spans="1:61" ht="12.75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</row>
    <row r="1040" spans="1:61" ht="12.75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</row>
    <row r="1041" spans="1:61" ht="12.75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</row>
    <row r="1042" spans="1:61" ht="12.75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</row>
    <row r="1043" spans="1:61" ht="12.75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</row>
    <row r="1044" spans="1:61" ht="12.75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</row>
    <row r="1045" spans="1:61" ht="12.75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</row>
    <row r="1046" spans="1:61" ht="12.75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</row>
    <row r="1047" spans="1:61" ht="12.75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</row>
    <row r="1048" spans="1:61" ht="12.75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</row>
    <row r="1049" spans="1:61" ht="12.75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</row>
    <row r="1050" spans="1:61" ht="12.75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</row>
    <row r="1051" spans="1:61" ht="12.75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</row>
    <row r="1052" spans="1:61" ht="12.75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</row>
    <row r="1053" spans="1:61" ht="12.75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</row>
    <row r="1054" spans="1:61" ht="12.75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</row>
    <row r="1055" spans="1:61" ht="12.75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</row>
    <row r="1056" spans="1:61" ht="12.75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</row>
    <row r="1057" spans="1:61" ht="12.75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</row>
    <row r="1058" spans="1:61" ht="12.75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</row>
    <row r="1059" spans="1:61" ht="12.75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</row>
    <row r="1060" spans="1:61" ht="12.75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</row>
    <row r="1061" spans="1:61" ht="12.75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</row>
    <row r="1062" spans="1:61" ht="12.75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</row>
    <row r="1063" spans="1:61" ht="12.75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</row>
    <row r="1064" spans="1:61" ht="12.75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</row>
    <row r="1065" spans="1:61" ht="12.75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</row>
    <row r="1066" spans="1:61" ht="12.75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</row>
    <row r="1067" spans="1:61" ht="12.75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</row>
    <row r="1068" spans="1:61" ht="12.75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</row>
    <row r="1069" spans="1:61" ht="12.75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</row>
    <row r="1070" spans="1:61" ht="12.75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</row>
    <row r="1071" spans="1:61" ht="12.75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</row>
    <row r="1072" spans="1:61" ht="12.75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</row>
    <row r="1073" spans="1:61" ht="12.75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</row>
    <row r="1074" spans="1:61" ht="12.75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</row>
    <row r="1075" spans="1:61" ht="12.75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</row>
    <row r="1076" spans="1:61" ht="12.75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</row>
    <row r="1077" spans="1:61" ht="12.75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</row>
    <row r="1078" spans="1:61" ht="12.75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</row>
    <row r="1079" spans="1:61" ht="12.75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</row>
    <row r="1080" spans="1:61" ht="12.75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</row>
    <row r="1081" spans="1:61" ht="12.75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</row>
    <row r="1082" spans="1:61" ht="12.75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</row>
    <row r="1083" spans="1:61" ht="12.75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</row>
    <row r="1084" spans="1:61" ht="12.75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</row>
    <row r="1085" spans="1:61" ht="12.75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</row>
    <row r="1086" spans="1:61" ht="12.75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</row>
    <row r="1087" spans="1:61" ht="12.75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</row>
    <row r="1088" spans="1:61" ht="12.75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</row>
    <row r="1089" spans="1:61" ht="12.75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</row>
    <row r="1090" spans="1:61" ht="12.75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</row>
    <row r="1091" spans="1:61" ht="12.75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</row>
    <row r="1092" spans="1:61" ht="12.75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</row>
    <row r="1093" spans="1:61" ht="12.75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</row>
    <row r="1094" spans="1:61" ht="12.75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</row>
    <row r="1095" spans="1:61" ht="12.75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</row>
    <row r="1096" spans="1:61" ht="12.75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</row>
    <row r="1097" spans="1:61" ht="12.75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</row>
    <row r="1098" spans="1:61" ht="12.75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</row>
    <row r="1099" spans="1:61" ht="12.75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</row>
    <row r="1100" spans="1:61" ht="12.75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</row>
    <row r="1101" spans="1:61" ht="12.75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</row>
    <row r="1102" spans="1:61" ht="12.75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</row>
    <row r="1103" spans="1:61" ht="12.75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</row>
    <row r="1104" spans="1:61" ht="12.75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</row>
    <row r="1105" spans="1:61" ht="12.75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</row>
    <row r="1106" spans="1:61" ht="12.75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</row>
    <row r="1107" spans="1:61" ht="12.75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</row>
    <row r="1108" spans="1:61" ht="12.75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</row>
    <row r="1109" spans="1:61" ht="12.75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</row>
    <row r="1110" spans="1:61" ht="12.75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</row>
    <row r="1111" spans="1:61" ht="12.75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</row>
    <row r="1112" spans="1:61" ht="12.75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</row>
    <row r="1113" spans="1:61" ht="12.75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</row>
    <row r="1114" spans="1:61" ht="12.75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</row>
    <row r="1115" spans="1:61" ht="12.75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</row>
    <row r="1116" spans="1:61" ht="12.75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</row>
    <row r="1117" spans="1:61" ht="12.75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</row>
    <row r="1118" spans="1:61" ht="12.75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</row>
    <row r="1119" spans="1:61" ht="12.75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</row>
    <row r="1120" spans="1:61" ht="12.75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</row>
    <row r="1121" spans="1:61" ht="12.75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</row>
    <row r="1122" spans="1:61" ht="12.75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</row>
    <row r="1123" spans="1:61" ht="12.75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</row>
    <row r="1124" spans="1:61" ht="12.75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</row>
    <row r="1125" spans="1:61" ht="12.75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</row>
    <row r="1126" spans="1:61" ht="12.75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</row>
    <row r="1127" spans="1:61" ht="12.75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</row>
    <row r="1128" spans="1:61" ht="12.75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</row>
    <row r="1129" spans="1:61" ht="12.75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</row>
    <row r="1130" spans="1:61" ht="12.75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</row>
    <row r="1131" spans="1:61" ht="12.75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</row>
    <row r="1132" spans="1:61" ht="12.75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</row>
    <row r="1133" spans="1:61" ht="12.75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</row>
    <row r="1134" spans="1:61" ht="12.75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</row>
    <row r="1135" spans="1:61" ht="12.75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</row>
    <row r="1136" spans="1:61" ht="12.75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</row>
    <row r="1137" spans="1:61" ht="12.75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</row>
    <row r="1138" spans="1:61" ht="12.75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</row>
    <row r="1139" spans="1:61" ht="12.75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</row>
    <row r="1140" spans="1:61" ht="12.75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</row>
    <row r="1141" spans="1:61" ht="12.75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</row>
    <row r="1142" spans="1:61" ht="12.75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</row>
    <row r="1143" spans="1:61" ht="12.75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</row>
    <row r="1144" spans="1:61" ht="12.75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</row>
    <row r="1145" spans="1:61" ht="12.75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</row>
    <row r="1146" spans="1:61" ht="12.75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</row>
    <row r="1147" spans="1:61" ht="12.75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</row>
    <row r="1148" spans="1:61" ht="12.75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</row>
    <row r="1149" spans="1:61" ht="12.75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</row>
    <row r="1150" spans="1:61" ht="12.75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</row>
    <row r="1151" spans="1:61" ht="12.75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</row>
    <row r="1152" spans="1:61" ht="12.75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</row>
    <row r="1153" spans="1:61" ht="12.75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</row>
    <row r="1154" spans="1:61" ht="12.75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</row>
    <row r="1155" spans="1:61" ht="12.75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</row>
    <row r="1156" spans="1:61" ht="12.75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</row>
    <row r="1157" spans="1:61" ht="12.75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</row>
    <row r="1158" spans="1:61" ht="12.75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</row>
    <row r="1159" spans="1:61" ht="12.75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</row>
    <row r="1160" spans="1:61" ht="12.75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</row>
    <row r="1161" spans="1:61" ht="12.75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</row>
    <row r="1162" spans="1:61" ht="12.75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</row>
    <row r="1163" spans="1:61" ht="12.75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</row>
    <row r="1164" spans="1:61" ht="12.75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</row>
    <row r="1165" spans="1:61" ht="12.75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</row>
    <row r="1166" spans="1:61" ht="12.75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</row>
    <row r="1167" spans="1:61" ht="12.75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</row>
    <row r="1168" spans="1:61" ht="12.75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</row>
    <row r="1169" spans="1:61" ht="12.75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</row>
    <row r="1170" spans="1:61" ht="12.75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</row>
    <row r="1171" spans="1:61" ht="12.75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</row>
    <row r="1172" spans="1:61" ht="12.75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</row>
    <row r="1173" spans="1:61" ht="12.75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</row>
    <row r="1174" spans="1:61" ht="12.75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</row>
    <row r="1175" spans="1:61" ht="12.75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</row>
    <row r="1176" spans="1:61" ht="12.75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</row>
    <row r="1177" spans="1:61" ht="12.75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</row>
    <row r="1178" spans="1:61" ht="12.75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</row>
    <row r="1179" spans="1:61" ht="12.75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</row>
    <row r="1180" spans="1:61" ht="12.75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</row>
    <row r="1181" spans="1:61" ht="12.75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</row>
    <row r="1182" spans="1:61" ht="12.75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</row>
    <row r="1183" spans="1:61" ht="12.75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</row>
    <row r="1184" spans="1:61" ht="12.75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</row>
    <row r="1185" spans="1:61" ht="12.75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</row>
    <row r="1186" spans="1:61" ht="12.75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</row>
    <row r="1187" spans="1:61" ht="12.75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</row>
    <row r="1188" spans="1:61" ht="12.75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</row>
    <row r="1189" spans="1:61" ht="12.75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</row>
    <row r="1190" spans="1:61" ht="12.75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</row>
    <row r="1191" spans="1:61" ht="12.75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</row>
    <row r="1192" spans="1:61" ht="12.75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</row>
    <row r="1193" spans="1:61" ht="12.75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</row>
    <row r="1194" spans="1:61" ht="12.75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</row>
    <row r="1195" spans="1:61" ht="12.75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</row>
    <row r="1196" spans="1:61" ht="12.75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</row>
    <row r="1197" spans="1:61" ht="12.75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</row>
    <row r="1198" spans="1:61" ht="12.75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</row>
    <row r="1199" spans="1:61" ht="12.75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</row>
    <row r="1200" spans="1:61" ht="12.75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</row>
    <row r="1201" spans="1:61" ht="12.75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</row>
    <row r="1202" spans="1:61" ht="12.75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</row>
    <row r="1203" spans="1:61" ht="12.75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</row>
    <row r="1204" spans="1:61" ht="12.75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</row>
    <row r="1205" spans="1:61" ht="12.75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</row>
    <row r="1206" spans="1:61" ht="12.75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</row>
    <row r="1207" spans="1:61" ht="12.75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</row>
    <row r="1208" spans="1:61" ht="12.75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</row>
    <row r="1209" spans="1:61" ht="12.75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</row>
    <row r="1210" spans="1:61" ht="12.75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</row>
    <row r="1211" spans="1:61" ht="12.75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</row>
    <row r="1212" spans="1:61" ht="12.75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</row>
    <row r="1213" spans="1:61" ht="12.75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</row>
    <row r="1214" spans="1:61" ht="12.75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</row>
    <row r="1215" spans="1:61" ht="12.75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</row>
    <row r="1216" spans="1:61" ht="12.75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</row>
    <row r="1217" spans="1:61" ht="12.75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</row>
    <row r="1218" spans="1:61" ht="12.75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</row>
    <row r="1219" spans="1:61" ht="12.75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</row>
    <row r="1220" spans="1:61" ht="12.75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</row>
    <row r="1221" spans="1:61" ht="12.75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</row>
    <row r="1222" spans="1:61" ht="12.75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</row>
    <row r="1223" spans="1:61" ht="12.75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</row>
    <row r="1224" spans="1:61" ht="12.75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</row>
    <row r="1225" spans="1:61" ht="12.75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</row>
    <row r="1226" spans="1:61" ht="12.75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</row>
    <row r="1227" spans="1:61" ht="12.75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</row>
    <row r="1228" spans="1:61" ht="12.75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</row>
    <row r="1229" spans="1:61" ht="12.75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</row>
    <row r="1230" spans="1:61" ht="12.75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</row>
    <row r="1231" spans="1:61" ht="12.75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</row>
    <row r="1232" spans="1:61" ht="12.75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</row>
    <row r="1233" spans="1:61" ht="12.75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</row>
    <row r="1234" spans="1:61" ht="12.75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</row>
    <row r="1235" spans="1:61" ht="12.75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</row>
    <row r="1236" spans="1:61" ht="12.75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</row>
    <row r="1237" spans="1:61" ht="12.75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</row>
    <row r="1238" spans="1:61" ht="12.75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</row>
    <row r="1239" spans="1:61" ht="12.75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</row>
    <row r="1240" spans="1:61" ht="12.75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</row>
    <row r="1241" spans="1:61" ht="12.75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</row>
    <row r="1242" spans="1:61" ht="12.75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</row>
    <row r="1243" spans="1:61" ht="12.75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</row>
    <row r="1244" spans="1:61" ht="12.75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</row>
    <row r="1245" spans="1:61" ht="12.75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</row>
    <row r="1246" spans="1:61" ht="12.75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</row>
    <row r="1247" spans="1:61" ht="12.75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</row>
    <row r="1248" spans="1:61" ht="12.75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</row>
    <row r="1249" spans="1:61" ht="12.75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</row>
    <row r="1250" spans="1:61" ht="12.75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</row>
    <row r="1251" spans="1:61" ht="12.75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</row>
    <row r="1252" spans="1:61" ht="12.75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</row>
    <row r="1253" spans="1:61" ht="12.75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</row>
    <row r="1254" spans="1:61" ht="12.75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</row>
    <row r="1255" spans="1:61" ht="12.75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</row>
    <row r="1256" spans="1:61" ht="12.75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</row>
    <row r="1257" spans="1:61" ht="12.75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</row>
    <row r="1258" spans="1:61" ht="12.75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</row>
    <row r="1259" spans="1:61" ht="12.75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</row>
    <row r="1260" spans="1:61" ht="12.75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</row>
    <row r="1261" spans="1:61" ht="12.75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</row>
    <row r="1262" spans="1:61" ht="12.75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</row>
    <row r="1263" spans="1:61" ht="12.75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</row>
    <row r="1264" spans="1:61" ht="12.75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</row>
    <row r="1265" spans="1:61" ht="12.75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</row>
    <row r="1266" spans="1:61" ht="12.75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</row>
    <row r="1267" spans="1:61" ht="12.75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</row>
    <row r="1268" spans="1:61" ht="12.75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</row>
    <row r="1269" spans="1:61" ht="12.75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</row>
    <row r="1270" spans="1:61" ht="12.75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</row>
    <row r="1271" spans="1:61" ht="12.75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</row>
    <row r="1272" spans="1:61" ht="12.75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</row>
    <row r="1273" spans="1:61" ht="12.75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</row>
    <row r="1274" spans="1:61" ht="12.75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</row>
    <row r="1275" spans="1:61" ht="12.75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</row>
    <row r="1276" spans="1:61" ht="12.75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</row>
    <row r="1277" spans="1:61" ht="12.75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</row>
    <row r="1278" spans="1:61" ht="12.75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</row>
    <row r="1279" spans="1:61" ht="12.75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</row>
    <row r="1280" spans="1:61" ht="12.75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</row>
    <row r="1281" spans="1:61" ht="12.75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</row>
    <row r="1282" spans="1:61" ht="12.75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</row>
    <row r="1283" spans="1:61" ht="12.75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</row>
    <row r="1284" spans="1:61" ht="12.75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</row>
    <row r="1285" spans="1:61" ht="12.75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</row>
    <row r="1286" spans="1:61" ht="12.75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</row>
    <row r="1287" spans="1:61" ht="12.75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</row>
    <row r="1288" spans="1:61" ht="12.75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</row>
    <row r="1289" spans="1:61" ht="12.75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</row>
    <row r="1290" spans="1:61" ht="12.75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</row>
    <row r="1291" spans="1:61" ht="12.75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</row>
    <row r="1292" spans="1:61" ht="12.75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</row>
    <row r="1293" spans="1:61" ht="12.75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</row>
    <row r="1294" spans="1:61" ht="12.75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</row>
    <row r="1295" spans="1:61" ht="12.75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</row>
    <row r="1296" spans="1:61" ht="12.75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</row>
    <row r="1297" spans="1:61" ht="12.75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</row>
    <row r="1298" spans="1:61" ht="12.75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</row>
    <row r="1299" spans="1:61" ht="12.75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</row>
    <row r="1300" spans="1:61" ht="12.75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</row>
    <row r="1301" spans="1:61" ht="12.75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</row>
    <row r="1302" spans="1:61" ht="12.75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</row>
    <row r="1303" spans="1:61" ht="12.75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</row>
    <row r="1304" spans="1:61" ht="12.75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</row>
    <row r="1305" spans="1:61" ht="12.75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</row>
    <row r="1306" spans="1:61" ht="12.75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</row>
    <row r="1307" spans="1:61" ht="12.75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</row>
    <row r="1308" spans="1:61" ht="12.75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</row>
    <row r="1309" spans="1:61" ht="12.75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</row>
    <row r="1310" spans="1:61" ht="12.75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</row>
    <row r="1311" spans="1:61" ht="12.75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</row>
    <row r="1312" spans="1:61" ht="12.75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</row>
    <row r="1313" spans="1:61" ht="12.75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</row>
    <row r="1314" spans="1:61" ht="12.75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</row>
    <row r="1315" spans="1:61" ht="12.75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</row>
    <row r="1316" spans="1:61" ht="12.75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</row>
    <row r="1317" spans="1:61" ht="12.75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</row>
    <row r="1318" spans="1:61" ht="12.75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</row>
    <row r="1319" spans="1:61" ht="12.75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</row>
    <row r="1320" spans="1:61" ht="12.75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</row>
    <row r="1321" spans="1:61" ht="12.75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</row>
    <row r="1322" spans="1:61" ht="12.75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</row>
    <row r="1323" spans="1:61" ht="12.75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</row>
    <row r="1324" spans="1:61" ht="12.75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</row>
    <row r="1325" spans="1:61" ht="12.75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</row>
    <row r="1326" spans="1:61" ht="12.75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</row>
    <row r="1327" spans="1:61" ht="12.75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</row>
    <row r="1328" spans="1:61" ht="12.75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</row>
    <row r="1329" spans="1:61" ht="12.75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</row>
    <row r="1330" spans="1:61" ht="12.75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</row>
    <row r="1331" spans="1:61" ht="12.75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</row>
    <row r="1332" spans="1:61" ht="12.75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</row>
    <row r="1333" spans="1:61" ht="12.75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</row>
    <row r="1334" spans="1:61" ht="12.75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</row>
    <row r="1335" spans="1:61" ht="12.75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</row>
    <row r="1336" spans="1:61" ht="12.75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</row>
    <row r="1337" spans="1:61" ht="12.75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</row>
    <row r="1338" spans="1:61" ht="12.75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</row>
    <row r="1339" spans="1:61" ht="12.75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</row>
    <row r="1340" spans="1:61" ht="12.75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</row>
    <row r="1341" spans="1:61" ht="12.75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</row>
    <row r="1342" spans="1:61" ht="12.75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</row>
    <row r="1343" spans="1:61" ht="12.75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</row>
    <row r="1344" spans="1:61" ht="12.75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</row>
    <row r="1345" spans="1:61" ht="12.75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</row>
    <row r="1346" spans="1:61" ht="12.75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</row>
    <row r="1347" spans="1:61" ht="12.75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</row>
    <row r="1348" spans="1:61" ht="12.75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</row>
    <row r="1349" spans="1:61" ht="12.75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</row>
    <row r="1350" spans="1:61" ht="12.75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</row>
    <row r="1351" spans="1:61" ht="12.75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</row>
    <row r="1352" spans="1:61" ht="12.75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</row>
    <row r="1353" spans="1:61" ht="12.75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</row>
    <row r="1354" spans="1:61" ht="12.75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</row>
    <row r="1355" spans="1:61" ht="12.75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</row>
    <row r="1356" spans="1:61" ht="12.75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</row>
    <row r="1357" spans="1:61" ht="12.75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</row>
    <row r="1358" spans="1:61" ht="12.75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</row>
    <row r="1359" spans="1:61" ht="12.75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</row>
    <row r="1360" spans="1:61" ht="12.75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</row>
    <row r="1361" spans="1:61" ht="12.75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</row>
    <row r="1362" spans="1:61" ht="12.75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</row>
    <row r="1363" spans="1:61" ht="12.75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</row>
    <row r="1364" spans="1:61" ht="12.75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</row>
    <row r="1365" spans="1:61" ht="12.75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</row>
    <row r="1366" spans="1:61" ht="12.75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</row>
    <row r="1367" spans="1:61" ht="12.75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</row>
    <row r="1368" spans="1:61" ht="12.75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</row>
    <row r="1369" spans="1:61" ht="12.75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</row>
    <row r="1370" spans="1:61" ht="12.75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</row>
    <row r="1371" spans="1:61" ht="12.75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</row>
    <row r="1372" spans="1:61" ht="12.75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</row>
    <row r="1373" spans="1:61" ht="12.75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</row>
    <row r="1374" spans="1:61" ht="12.75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</row>
    <row r="1375" spans="1:61" ht="12.75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</row>
    <row r="1376" spans="1:61" ht="12.75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</row>
    <row r="1377" spans="1:61" ht="12.75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</row>
    <row r="1378" spans="1:61" ht="12.75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</row>
    <row r="1379" spans="1:61" ht="12.75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</row>
    <row r="1380" spans="1:61" ht="12.75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</row>
    <row r="1381" spans="1:61" ht="12.75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</row>
    <row r="1382" spans="1:61" ht="12.75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</row>
    <row r="1383" spans="1:61" ht="12.75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</row>
    <row r="1384" spans="1:61" ht="12.75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</row>
    <row r="1385" spans="1:61" ht="12.75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</row>
    <row r="1386" spans="1:61" ht="12.75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</row>
    <row r="1387" spans="1:61" ht="12.75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</row>
    <row r="1388" spans="1:61" ht="12.75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</row>
    <row r="1389" spans="1:61" ht="12.75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</row>
    <row r="1390" spans="1:61" ht="12.75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</row>
    <row r="1391" spans="1:61" ht="12.75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</row>
    <row r="1392" spans="1:61" ht="12.75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</row>
    <row r="1393" spans="1:61" ht="12.75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</row>
    <row r="1394" spans="1:61" ht="12.75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</row>
    <row r="1395" spans="1:61" ht="12.75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</row>
    <row r="1396" spans="1:61" ht="12.75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</row>
    <row r="1397" spans="1:61" ht="12.75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</row>
    <row r="1398" spans="1:61" ht="12.75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</row>
    <row r="1399" spans="1:61" ht="12.75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</row>
    <row r="1400" spans="1:61" ht="12.75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</row>
    <row r="1401" spans="1:61" ht="12.75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</row>
    <row r="1402" spans="1:61" ht="12.75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</row>
    <row r="1403" spans="1:61" ht="12.75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</row>
    <row r="1404" spans="1:61" ht="12.75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</row>
    <row r="1405" spans="1:61" ht="12.75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</row>
    <row r="1406" spans="1:61" ht="12.75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</row>
    <row r="1407" spans="1:61" ht="12.75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</row>
    <row r="1408" spans="1:61" ht="12.75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</row>
    <row r="1409" spans="1:61" ht="12.75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</row>
    <row r="1410" spans="1:61" ht="12.75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</row>
    <row r="1411" spans="1:61" ht="12.75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</row>
    <row r="1412" spans="1:61" ht="12.75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</row>
    <row r="1413" spans="1:61" ht="12.75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</row>
    <row r="1414" spans="1:61" ht="12.75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</row>
    <row r="1415" spans="1:61" ht="12.75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</row>
    <row r="1416" spans="1:61" ht="12.75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</row>
    <row r="1417" spans="1:61" ht="12.75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</row>
    <row r="1418" spans="1:61" ht="12.75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</row>
    <row r="1419" spans="1:61" ht="12.75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</row>
    <row r="1420" spans="1:61" ht="12.75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</row>
    <row r="1421" spans="1:61" ht="12.75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</row>
    <row r="1422" spans="1:61" ht="12.75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</row>
    <row r="1423" spans="1:61" ht="12.75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</row>
    <row r="1424" spans="1:61" ht="12.75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</row>
    <row r="1425" spans="1:61" ht="12.75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</row>
    <row r="1426" spans="1:61" ht="12.75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</row>
    <row r="1427" spans="1:61" ht="12.75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</row>
    <row r="1428" spans="1:61" ht="12.75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</row>
    <row r="1429" spans="1:61" ht="12.75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</row>
    <row r="1430" spans="1:61" ht="12.75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</row>
    <row r="1431" spans="1:61" ht="12.75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</row>
    <row r="1432" spans="1:61" ht="12.75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</row>
    <row r="1433" spans="1:61" ht="12.75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</row>
    <row r="1434" spans="1:61" ht="12.75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</row>
    <row r="1435" spans="1:61" ht="12.75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</row>
    <row r="1436" spans="1:61" ht="12.75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</row>
    <row r="1437" spans="1:61" ht="12.75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</row>
    <row r="1438" spans="1:61" ht="12.75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</row>
    <row r="1439" spans="1:61" ht="12.75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</row>
    <row r="1440" spans="1:61" ht="12.75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</row>
    <row r="1441" spans="1:61" ht="12.75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</row>
    <row r="1442" spans="1:61" ht="12.75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</row>
    <row r="1443" spans="1:61" ht="12.75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</row>
    <row r="1444" spans="1:61" ht="12.75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</row>
    <row r="1445" spans="1:61" ht="12.75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</row>
    <row r="1446" spans="1:61" ht="12.75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</row>
    <row r="1447" spans="1:61" ht="12.75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</row>
    <row r="1448" spans="1:61" ht="12.75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</row>
    <row r="1449" spans="1:61" ht="12.75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</row>
    <row r="1450" spans="1:61" ht="12.75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</row>
    <row r="1451" spans="1:61" ht="12.75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</row>
    <row r="1452" spans="1:61" ht="12.75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</row>
    <row r="1453" spans="1:61" ht="12.75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</row>
    <row r="1454" spans="1:61" ht="12.75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</row>
    <row r="1455" spans="1:61" ht="12.75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</row>
    <row r="1456" spans="1:61" ht="12.75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</row>
    <row r="1457" spans="1:61" ht="12.75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</row>
    <row r="1458" spans="1:61" ht="12.75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</row>
    <row r="1459" spans="1:61" ht="12.75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</row>
    <row r="1460" spans="1:61" ht="12.75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</row>
    <row r="1461" spans="1:61" ht="12.75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</row>
    <row r="1462" spans="1:61" ht="12.75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</row>
    <row r="1463" spans="1:61" ht="12.75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</row>
    <row r="1464" spans="1:61" ht="12.75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</row>
    <row r="1465" spans="1:61" ht="12.75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</row>
    <row r="1466" spans="1:61" ht="12.75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</row>
    <row r="1467" spans="1:61" ht="12.75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</row>
    <row r="1468" spans="1:61" ht="12.75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</row>
    <row r="1469" spans="1:61" ht="12.75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</row>
    <row r="1470" spans="1:61" ht="12.75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</row>
    <row r="1471" spans="1:61" ht="12.75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</row>
    <row r="1472" spans="1:61" ht="12.75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</row>
    <row r="1473" spans="1:61" ht="12.75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</row>
    <row r="1474" spans="1:61" ht="12.75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</row>
    <row r="1475" spans="1:61" ht="12.75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</row>
    <row r="1476" spans="1:61" ht="12.75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</row>
    <row r="1477" spans="1:61" ht="12.75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</row>
    <row r="1478" spans="1:61" ht="12.75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</row>
    <row r="1479" spans="1:61" ht="12.75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</row>
    <row r="1480" spans="1:61" ht="12.75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</row>
    <row r="1481" spans="1:61" ht="12.75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</row>
    <row r="1482" spans="1:61" ht="12.75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</row>
    <row r="1483" spans="1:61" ht="12.75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</row>
    <row r="1484" spans="1:61" ht="12.75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</row>
    <row r="1485" spans="1:61" ht="12.75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</row>
    <row r="1486" spans="1:61" ht="12.75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</row>
    <row r="1487" spans="1:61" ht="12.75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</row>
    <row r="1488" spans="1:61" ht="12.75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</row>
    <row r="1489" spans="1:61" ht="12.75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</row>
    <row r="1490" spans="1:61" ht="12.75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</row>
    <row r="1491" spans="1:61" ht="12.75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</row>
    <row r="1492" spans="1:61" ht="12.75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</row>
    <row r="1493" spans="1:61" ht="12.75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</row>
    <row r="1494" spans="1:61" ht="12.75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</row>
    <row r="1495" spans="1:61" ht="12.75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</row>
    <row r="1496" spans="1:61" ht="12.75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</row>
    <row r="1497" spans="1:61" ht="12.75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</row>
    <row r="1498" spans="1:61" ht="12.75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</row>
    <row r="1499" spans="1:61" ht="12.75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</row>
    <row r="1500" spans="1:61" ht="12.75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</row>
    <row r="1501" spans="1:61" ht="12.75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</row>
    <row r="1502" spans="1:61" ht="12.75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</row>
    <row r="1503" spans="1:61" ht="12.75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</row>
    <row r="1504" spans="1:61" ht="12.75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</row>
    <row r="1505" spans="1:61" ht="12.75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</row>
    <row r="1506" spans="1:61" ht="12.75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</row>
    <row r="1507" spans="1:61" ht="12.75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</row>
    <row r="1508" spans="1:61" ht="12.75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</row>
    <row r="1509" spans="1:61" ht="12.75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</row>
    <row r="1510" spans="1:61" ht="12.75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</row>
    <row r="1511" spans="1:61" ht="12.75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</row>
    <row r="1512" spans="1:61" ht="12.75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</row>
    <row r="1513" spans="1:61" ht="12.75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</row>
    <row r="1514" spans="1:61" ht="12.75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</row>
    <row r="1515" spans="1:61" ht="12.75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</row>
    <row r="1516" spans="1:61" ht="12.75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</row>
    <row r="1517" spans="1:61" ht="12.75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</row>
    <row r="1518" spans="1:61" ht="12.75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</row>
    <row r="1519" spans="1:61" ht="12.75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</row>
    <row r="1520" spans="1:61" ht="12.75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</row>
    <row r="1521" spans="1:61" ht="12.75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</row>
    <row r="1522" spans="1:61" ht="12.75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</row>
    <row r="1523" spans="1:61" ht="12.75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</row>
    <row r="1524" spans="1:61" ht="12.75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</row>
    <row r="1525" spans="1:61" ht="12.75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</row>
    <row r="1526" spans="1:61" ht="12.75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</row>
    <row r="1527" spans="1:61" ht="12.75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</row>
    <row r="1528" spans="1:61" ht="12.75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</row>
    <row r="1529" spans="1:61" ht="12.75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</row>
    <row r="1530" spans="1:61" ht="12.75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</row>
    <row r="1531" spans="1:61" ht="12.75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</row>
    <row r="1532" spans="1:61" ht="12.75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</row>
    <row r="1533" spans="1:61" ht="12.75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</row>
    <row r="1534" spans="1:61" ht="12.75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</row>
    <row r="1535" spans="1:61" ht="12.75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</row>
    <row r="1536" spans="1:61" ht="12.75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</row>
    <row r="1537" spans="1:61" ht="12.75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</row>
    <row r="1538" spans="1:61" ht="12.75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</row>
    <row r="1539" spans="1:61" ht="12.75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</row>
    <row r="1540" spans="1:61" ht="12.75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</row>
    <row r="1541" spans="1:61" ht="12.75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</row>
    <row r="1542" spans="1:61" ht="12.75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</row>
    <row r="1543" spans="1:61" ht="12.75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</row>
    <row r="1544" spans="1:61" ht="12.75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</row>
    <row r="1545" spans="1:61" ht="12.75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</row>
    <row r="1546" spans="1:61" ht="12.75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</row>
    <row r="1547" spans="1:61" ht="12.75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</row>
    <row r="1548" spans="1:61" ht="12.75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</row>
    <row r="1549" spans="1:61" ht="12.75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</row>
    <row r="1550" spans="1:61" ht="12.75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</row>
    <row r="1551" spans="1:61" ht="12.75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</row>
    <row r="1552" spans="1:61" ht="12.75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</row>
    <row r="1553" spans="1:61" ht="12.75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</row>
    <row r="1554" spans="1:61" ht="12.75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</row>
    <row r="1555" spans="1:61" ht="12.75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</row>
    <row r="1556" spans="1:61" ht="12.75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</row>
    <row r="1557" spans="1:61" ht="12.75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</row>
    <row r="1558" spans="1:61" ht="12.75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</row>
    <row r="1559" spans="1:61" ht="12.75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</row>
    <row r="1560" spans="1:61" ht="12.75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</row>
    <row r="1561" spans="1:61" ht="12.75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</row>
    <row r="1562" spans="1:61" ht="12.75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</row>
    <row r="1563" spans="1:61" ht="12.75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</row>
    <row r="1564" spans="1:61" ht="12.75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</row>
    <row r="1565" spans="1:61" ht="12.75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</row>
    <row r="1566" spans="1:61" ht="12.75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</row>
    <row r="1567" spans="1:61" ht="12.75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</row>
    <row r="1568" spans="1:61" ht="12.75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</row>
    <row r="1569" spans="1:61" ht="12.75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</row>
    <row r="1570" spans="1:61" ht="12.75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</row>
    <row r="1571" spans="1:61" ht="12.75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</row>
    <row r="1572" spans="1:61" ht="12.75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</row>
    <row r="1573" spans="1:61" ht="12.75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</row>
    <row r="1574" spans="1:61" ht="12.75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</row>
    <row r="1575" spans="1:61" ht="12.75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</row>
    <row r="1576" spans="1:61" ht="12.75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</row>
    <row r="1577" spans="1:61" ht="12.75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</row>
    <row r="1578" spans="1:61" ht="12.75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</row>
    <row r="1579" spans="1:61" ht="12.75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</row>
    <row r="1580" spans="1:61" ht="12.75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</row>
    <row r="1581" spans="1:61" ht="12.75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</row>
    <row r="1582" spans="1:61" ht="12.75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</row>
    <row r="1583" spans="1:61" ht="12.75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</row>
    <row r="1584" spans="1:61" ht="12.75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</row>
    <row r="1585" spans="1:61" ht="12.75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</row>
    <row r="1586" spans="1:61" ht="12.75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</row>
    <row r="1587" spans="1:61" ht="12.75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</row>
    <row r="1588" spans="1:61" ht="12.75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</row>
    <row r="1589" spans="1:61" ht="12.75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</row>
    <row r="1590" spans="1:61" ht="12.75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</row>
    <row r="1591" spans="1:61" ht="12.75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</row>
    <row r="1592" spans="1:61" ht="12.75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</row>
    <row r="1593" spans="1:61" ht="12.75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</row>
    <row r="1594" spans="1:61" ht="12.75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</row>
    <row r="1595" spans="1:61" ht="12.75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</row>
    <row r="1596" spans="1:61" ht="12.75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</row>
    <row r="1597" spans="1:61" ht="12.75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</row>
    <row r="1598" spans="1:61" ht="12.75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</row>
    <row r="1599" spans="1:61" ht="12.75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</row>
    <row r="1600" spans="1:61" ht="12.75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</row>
    <row r="1601" spans="1:61" ht="12.75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</row>
    <row r="1602" spans="1:61" ht="12.75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</row>
    <row r="1603" spans="1:61" ht="12.75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</row>
    <row r="1604" spans="1:61" ht="12.75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</row>
    <row r="1605" spans="1:61" ht="12.75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</row>
    <row r="1606" spans="1:61" ht="12.75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</row>
    <row r="1607" spans="1:61" ht="12.75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</row>
    <row r="1608" spans="1:61" ht="12.75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</row>
    <row r="1609" spans="1:61" ht="12.75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</row>
    <row r="1610" spans="1:61" ht="12.75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</row>
    <row r="1611" spans="1:61" ht="12.75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</row>
    <row r="1612" spans="1:61" ht="12.75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</row>
    <row r="1613" spans="1:61" ht="12.75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</row>
    <row r="1614" spans="1:61" ht="12.75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</row>
    <row r="1615" spans="1:61" ht="12.75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</row>
    <row r="1616" spans="1:61" ht="12.75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</row>
    <row r="1617" spans="1:61" ht="12.75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</row>
    <row r="1618" spans="1:61" ht="12.75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</row>
    <row r="1619" spans="1:61" ht="12.75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</row>
    <row r="1620" spans="1:61" ht="12.75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</row>
    <row r="1621" spans="1:61" ht="12.75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</row>
    <row r="1622" spans="1:61" ht="12.75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</row>
    <row r="1623" spans="1:61" ht="12.75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</row>
    <row r="1624" spans="1:61" ht="12.75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</row>
    <row r="1625" spans="1:61" ht="12.75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</row>
    <row r="1626" spans="1:61" ht="12.75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</row>
    <row r="1627" spans="1:61" ht="12.75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</row>
    <row r="1628" spans="1:61" ht="12.75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</row>
    <row r="1629" spans="1:61" ht="12.75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</row>
    <row r="1630" spans="1:61" ht="12.75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</row>
    <row r="1631" spans="1:61" ht="12.75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</row>
    <row r="1632" spans="1:61" ht="12.75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</row>
    <row r="1633" spans="1:61" ht="12.75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</row>
    <row r="1634" spans="1:61" ht="12.75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</row>
    <row r="1635" spans="1:61" ht="12.75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</row>
    <row r="1636" spans="1:61" ht="12.75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</row>
    <row r="1637" spans="1:61" ht="12.75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</row>
    <row r="1638" spans="1:61" ht="12.75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</row>
    <row r="1639" spans="1:61" ht="12.75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</row>
    <row r="1640" spans="1:61" ht="12.75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</row>
    <row r="1641" spans="1:61" ht="12.75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</row>
    <row r="1642" spans="1:61" ht="12.75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</row>
    <row r="1643" spans="1:61" ht="12.75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</row>
    <row r="1644" spans="1:61" ht="12.75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</row>
    <row r="1645" spans="1:61" ht="12.75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</row>
    <row r="1646" spans="1:61" ht="12.75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</row>
    <row r="1647" spans="1:61" ht="12.75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</row>
    <row r="1648" spans="1:61" ht="12.75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</row>
    <row r="1649" spans="1:61" ht="12.75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</row>
    <row r="1650" spans="1:61" ht="12.75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</row>
    <row r="1651" spans="1:61" ht="12.75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</row>
    <row r="1652" spans="1:61" ht="12.75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</row>
    <row r="1653" spans="1:61" ht="12.75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</row>
    <row r="1654" spans="1:61" ht="12.75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</row>
  </sheetData>
  <mergeCells count="8">
    <mergeCell ref="B5:B7"/>
    <mergeCell ref="C5:D5"/>
    <mergeCell ref="U5:V5"/>
    <mergeCell ref="R5:S5"/>
    <mergeCell ref="F5:G5"/>
    <mergeCell ref="I5:J5"/>
    <mergeCell ref="L5:M5"/>
    <mergeCell ref="O5:P5"/>
  </mergeCells>
  <phoneticPr fontId="2" type="noConversion"/>
  <printOptions horizontalCentered="1"/>
  <pageMargins left="0.19685039370078741" right="0.19685039370078741" top="0.98425196850393704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24,9  </vt:lpstr>
      <vt:lpstr>A_impresión_IM</vt:lpstr>
      <vt:lpstr>'  24,9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2017-10-11T17:32:45Z</cp:lastPrinted>
  <dcterms:created xsi:type="dcterms:W3CDTF">1996-10-25T17:48:31Z</dcterms:created>
  <dcterms:modified xsi:type="dcterms:W3CDTF">2024-02-08T15:51:25Z</dcterms:modified>
</cp:coreProperties>
</file>