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3 Sector Financiero\"/>
    </mc:Choice>
  </mc:AlternateContent>
  <bookViews>
    <workbookView xWindow="-120" yWindow="-120" windowWidth="29040" windowHeight="15720"/>
  </bookViews>
  <sheets>
    <sheet name="  23,3  " sheetId="1" r:id="rId1"/>
    <sheet name="GRAFICO" sheetId="2" state="hidden" r:id="rId2"/>
  </sheets>
  <definedNames>
    <definedName name="_xlnm.Print_Area" localSheetId="0">'  23,3  '!$B$2:$G$58</definedName>
    <definedName name="_xlnm.Print_Area" localSheetId="1">GRAFICO!$A$1:$I$22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C52" i="1"/>
  <c r="C51" i="1"/>
  <c r="G50" i="1"/>
  <c r="F50" i="1"/>
  <c r="E50" i="1"/>
  <c r="C50" i="1" s="1"/>
  <c r="D50" i="1"/>
  <c r="G43" i="1" l="1"/>
  <c r="F43" i="1"/>
  <c r="E43" i="1"/>
  <c r="D43" i="1"/>
  <c r="C42" i="1"/>
  <c r="C49" i="1"/>
  <c r="C48" i="1"/>
  <c r="C47" i="1"/>
  <c r="C46" i="1"/>
  <c r="C45" i="1"/>
  <c r="C44" i="1"/>
  <c r="C43" i="1" l="1"/>
  <c r="C34" i="1"/>
  <c r="C33" i="1"/>
  <c r="C32" i="1"/>
  <c r="C31" i="1"/>
  <c r="C30" i="1"/>
  <c r="C28" i="1"/>
  <c r="C27" i="1"/>
  <c r="G26" i="1"/>
  <c r="F26" i="1"/>
  <c r="E26" i="1"/>
  <c r="D26" i="1"/>
  <c r="C25" i="1"/>
  <c r="C24" i="1"/>
  <c r="C23" i="1"/>
  <c r="C22" i="1"/>
  <c r="C21" i="1"/>
  <c r="C19" i="1"/>
  <c r="C18" i="1"/>
  <c r="G17" i="1"/>
  <c r="F17" i="1"/>
  <c r="E17" i="1"/>
  <c r="D17" i="1"/>
  <c r="C16" i="1"/>
  <c r="C15" i="1"/>
  <c r="C14" i="1"/>
  <c r="C13" i="1"/>
  <c r="C12" i="1"/>
  <c r="C11" i="1"/>
  <c r="C10" i="1"/>
  <c r="C9" i="1"/>
  <c r="G8" i="1"/>
  <c r="F8" i="1"/>
  <c r="E8" i="1"/>
  <c r="D8" i="1"/>
  <c r="C8" i="1" s="1"/>
  <c r="C17" i="1" l="1"/>
  <c r="C26" i="1"/>
  <c r="C41" i="1" l="1"/>
  <c r="C40" i="1"/>
  <c r="C39" i="1"/>
  <c r="C38" i="1"/>
  <c r="C36" i="1"/>
  <c r="C35" i="1" l="1"/>
  <c r="G35" i="1"/>
  <c r="F35" i="1"/>
  <c r="E35" i="1"/>
  <c r="D35" i="1"/>
</calcChain>
</file>

<file path=xl/sharedStrings.xml><?xml version="1.0" encoding="utf-8"?>
<sst xmlns="http://schemas.openxmlformats.org/spreadsheetml/2006/main" count="77" uniqueCount="26">
  <si>
    <t>TOTAL</t>
  </si>
  <si>
    <t>NASCA</t>
  </si>
  <si>
    <t>CHINCHA ALTA</t>
  </si>
  <si>
    <t>ICA</t>
  </si>
  <si>
    <t>MARCONA</t>
  </si>
  <si>
    <t>PISCO</t>
  </si>
  <si>
    <t>-</t>
  </si>
  <si>
    <t>Distrito</t>
  </si>
  <si>
    <t>Total</t>
  </si>
  <si>
    <t>A la Vista</t>
  </si>
  <si>
    <t>A Plazo</t>
  </si>
  <si>
    <t>Ahorro</t>
  </si>
  <si>
    <t>Créditos                           Directos</t>
  </si>
  <si>
    <t>Depósitos</t>
  </si>
  <si>
    <t>Ica</t>
  </si>
  <si>
    <t>Marcona</t>
  </si>
  <si>
    <t>Nasca</t>
  </si>
  <si>
    <t>Pisco</t>
  </si>
  <si>
    <t>Pueblo Nuevo</t>
  </si>
  <si>
    <t>Chincha Alta</t>
  </si>
  <si>
    <t>Parcona</t>
  </si>
  <si>
    <t>Grocio Prado</t>
  </si>
  <si>
    <t xml:space="preserve">Fuente: Superintendencia de Banca y Seguros. </t>
  </si>
  <si>
    <t>2023 (Julio)</t>
  </si>
  <si>
    <t>23.3  ICA:  DEPÓSITOS Y CRÉDITOS DIRECTOS DE LA BANCA MÚLTIPLE, SEGÚN DISTRITO, 2018 - 2023</t>
  </si>
  <si>
    <t xml:space="preserve">          (Miles de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</si>
</sst>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#\ ###\ ###"/>
  </numFmts>
  <fonts count="13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Times New Roman"/>
      <family val="1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b/>
      <sz val="8"/>
      <color indexed="10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2" fillId="0" borderId="0"/>
  </cellStyleXfs>
  <cellXfs count="36">
    <xf numFmtId="0" fontId="0" fillId="0" borderId="0" xfId="0"/>
    <xf numFmtId="0" fontId="3" fillId="2" borderId="0" xfId="0" applyFont="1" applyFill="1"/>
    <xf numFmtId="0" fontId="4" fillId="2" borderId="0" xfId="2" applyFont="1" applyFill="1"/>
    <xf numFmtId="165" fontId="4" fillId="2" borderId="0" xfId="2" applyNumberFormat="1" applyFont="1" applyFill="1"/>
    <xf numFmtId="0" fontId="5" fillId="2" borderId="0" xfId="3" applyFont="1" applyFill="1" applyAlignment="1">
      <alignment horizontal="left"/>
    </xf>
    <xf numFmtId="0" fontId="6" fillId="2" borderId="0" xfId="3" applyFont="1" applyFill="1"/>
    <xf numFmtId="0" fontId="6" fillId="2" borderId="2" xfId="3" applyFont="1" applyFill="1" applyBorder="1"/>
    <xf numFmtId="0" fontId="7" fillId="2" borderId="0" xfId="3" applyFont="1" applyFill="1" applyAlignment="1">
      <alignment horizontal="left"/>
    </xf>
    <xf numFmtId="0" fontId="6" fillId="2" borderId="0" xfId="0" applyFont="1" applyFill="1"/>
    <xf numFmtId="165" fontId="6" fillId="2" borderId="0" xfId="0" applyNumberFormat="1" applyFont="1" applyFill="1"/>
    <xf numFmtId="0" fontId="10" fillId="2" borderId="0" xfId="0" applyFont="1" applyFill="1"/>
    <xf numFmtId="0" fontId="6" fillId="2" borderId="3" xfId="3" applyFont="1" applyFill="1" applyBorder="1" applyAlignment="1">
      <alignment horizontal="left"/>
    </xf>
    <xf numFmtId="0" fontId="6" fillId="2" borderId="4" xfId="3" applyFont="1" applyFill="1" applyBorder="1"/>
    <xf numFmtId="0" fontId="5" fillId="2" borderId="3" xfId="3" quotePrefix="1" applyFont="1" applyFill="1" applyBorder="1" applyAlignment="1">
      <alignment horizontal="left" vertical="center"/>
    </xf>
    <xf numFmtId="0" fontId="6" fillId="2" borderId="3" xfId="3" applyFont="1" applyFill="1" applyBorder="1" applyAlignment="1">
      <alignment horizontal="left" vertical="center"/>
    </xf>
    <xf numFmtId="166" fontId="5" fillId="2" borderId="0" xfId="3" applyNumberFormat="1" applyFont="1" applyFill="1" applyAlignment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166" fontId="6" fillId="2" borderId="0" xfId="3" applyNumberFormat="1" applyFont="1" applyFill="1" applyAlignment="1">
      <alignment horizontal="right"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3" applyFont="1" applyFill="1" applyAlignment="1">
      <alignment horizontal="left" vertical="top"/>
    </xf>
    <xf numFmtId="0" fontId="5" fillId="2" borderId="7" xfId="3" applyFont="1" applyFill="1" applyBorder="1" applyAlignment="1">
      <alignment horizontal="right" vertical="top"/>
    </xf>
    <xf numFmtId="0" fontId="5" fillId="2" borderId="2" xfId="3" applyFont="1" applyFill="1" applyBorder="1" applyAlignment="1">
      <alignment horizontal="right" vertical="top"/>
    </xf>
    <xf numFmtId="0" fontId="11" fillId="2" borderId="0" xfId="0" applyFont="1" applyFill="1"/>
    <xf numFmtId="0" fontId="8" fillId="2" borderId="0" xfId="3" applyFont="1" applyFill="1" applyAlignment="1">
      <alignment vertical="top"/>
    </xf>
    <xf numFmtId="166" fontId="6" fillId="0" borderId="0" xfId="0" applyNumberFormat="1" applyFont="1" applyAlignment="1">
      <alignment horizontal="right" vertical="center" wrapText="1"/>
    </xf>
    <xf numFmtId="166" fontId="9" fillId="0" borderId="0" xfId="1" applyNumberFormat="1" applyFont="1" applyBorder="1" applyAlignment="1">
      <alignment horizontal="right" vertical="center" wrapText="1"/>
    </xf>
    <xf numFmtId="166" fontId="6" fillId="0" borderId="0" xfId="4" applyNumberFormat="1" applyFont="1" applyBorder="1"/>
    <xf numFmtId="0" fontId="5" fillId="2" borderId="3" xfId="3" quotePrefix="1" applyNumberFormat="1" applyFont="1" applyFill="1" applyBorder="1" applyAlignment="1">
      <alignment horizontal="left" vertical="center"/>
    </xf>
    <xf numFmtId="166" fontId="6" fillId="0" borderId="0" xfId="0" applyNumberFormat="1" applyFont="1" applyBorder="1"/>
    <xf numFmtId="0" fontId="5" fillId="2" borderId="8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right" vertical="top" wrapText="1"/>
    </xf>
    <xf numFmtId="0" fontId="6" fillId="2" borderId="2" xfId="3" applyFont="1" applyFill="1" applyBorder="1" applyAlignment="1">
      <alignment horizontal="right" vertical="top" wrapText="1"/>
    </xf>
  </cellXfs>
  <cellStyles count="6">
    <cellStyle name="Millares" xfId="1" builtinId="3"/>
    <cellStyle name="Normal" xfId="0" builtinId="0"/>
    <cellStyle name="Normal 2" xfId="5"/>
    <cellStyle name="Normal 3" xfId="4"/>
    <cellStyle name="Normal_GRAFICO" xfId="2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r>
              <a:t>ICA:DEPOSITOS POR CIUDADES, AL 31 DE DICIEMBRE DEL 2003                               ( Miles Nuevos Soles )</a:t>
            </a:r>
          </a:p>
        </c:rich>
      </c:tx>
      <c:layout>
        <c:manualLayout>
          <c:xMode val="edge"/>
          <c:yMode val="edge"/>
          <c:x val="0.15758775289275609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2"/>
      <c:rotY val="20"/>
      <c:depthPercent val="100"/>
      <c:rAngAx val="1"/>
    </c:view3D>
    <c:floor>
      <c:thickness val="0"/>
      <c:spPr>
        <a:solidFill>
          <a:srgbClr val="C0C0C0"/>
        </a:solidFill>
        <a:ln w="12700">
          <a:solidFill>
            <a:srgbClr val="33CCCC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27635700043033E-2"/>
          <c:y val="0.21376887231400132"/>
          <c:w val="0.87159615872385576"/>
          <c:h val="0.608697805911054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8608867654152963E-3"/>
                  <c:y val="-1.594228557659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7-4510-9EB5-2E93108610B8}"/>
                </c:ext>
              </c:extLst>
            </c:dLbl>
            <c:dLbl>
              <c:idx val="1"/>
              <c:layout>
                <c:manualLayout>
                  <c:x val="8.8226933978673427E-3"/>
                  <c:y val="-9.9042325436522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7-4510-9EB5-2E93108610B8}"/>
                </c:ext>
              </c:extLst>
            </c:dLbl>
            <c:dLbl>
              <c:idx val="2"/>
              <c:layout>
                <c:manualLayout>
                  <c:x val="1.1784288382976404E-2"/>
                  <c:y val="-1.387479562214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7-4510-9EB5-2E93108610B8}"/>
                </c:ext>
              </c:extLst>
            </c:dLbl>
            <c:dLbl>
              <c:idx val="3"/>
              <c:layout>
                <c:manualLayout>
                  <c:x val="1.4746095015428451E-2"/>
                  <c:y val="-9.5585973575799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7-4510-9EB5-2E93108610B8}"/>
                </c:ext>
              </c:extLst>
            </c:dLbl>
            <c:dLbl>
              <c:idx val="4"/>
              <c:layout>
                <c:manualLayout>
                  <c:x val="1.7707693696897175E-2"/>
                  <c:y val="-5.0954241996118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7-4510-9EB5-2E93108610B8}"/>
                </c:ext>
              </c:extLst>
            </c:dLbl>
            <c:dLbl>
              <c:idx val="5"/>
              <c:layout>
                <c:manualLayout>
                  <c:x val="1.8723765238357171E-2"/>
                  <c:y val="-1.1886327862180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17-4510-9EB5-2E93108610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808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GRAFICO!$K$2:$K$7</c:f>
              <c:strCache>
                <c:ptCount val="6"/>
                <c:pt idx="0">
                  <c:v>TOTAL</c:v>
                </c:pt>
                <c:pt idx="1">
                  <c:v>CHINCHA ALTA</c:v>
                </c:pt>
                <c:pt idx="2">
                  <c:v>ICA</c:v>
                </c:pt>
                <c:pt idx="3">
                  <c:v>MARCONA</c:v>
                </c:pt>
                <c:pt idx="4">
                  <c:v>NASCA</c:v>
                </c:pt>
                <c:pt idx="5">
                  <c:v>PISCO</c:v>
                </c:pt>
              </c:strCache>
            </c:strRef>
          </c:cat>
          <c:val>
            <c:numRef>
              <c:f>GRAFICO!$L$2:$L$7</c:f>
              <c:numCache>
                <c:formatCode>General</c:formatCode>
                <c:ptCount val="6"/>
                <c:pt idx="0" formatCode="0.0">
                  <c:v>308.10000000000002</c:v>
                </c:pt>
                <c:pt idx="1">
                  <c:v>69.8</c:v>
                </c:pt>
                <c:pt idx="2" formatCode="0.0">
                  <c:v>152.69999999999999</c:v>
                </c:pt>
                <c:pt idx="3">
                  <c:v>24.9</c:v>
                </c:pt>
                <c:pt idx="4">
                  <c:v>11.2</c:v>
                </c:pt>
                <c:pt idx="5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17-4510-9EB5-2E9310861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221632"/>
        <c:axId val="241223168"/>
        <c:axId val="0"/>
      </c:bar3DChart>
      <c:catAx>
        <c:axId val="2412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24122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2316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24122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DCDCDC" mc:Ignorable="a14" a14:legacySpreadsheetColorIndex="65">
            <a:gamma/>
            <a:shade val="86275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65"/>
        </a:gs>
      </a:gsLst>
      <a:path path="rect">
        <a:fillToRect l="50000" t="50000" r="50000" b="50000"/>
      </a:path>
    </a:gradFill>
    <a:ln w="381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22</xdr:row>
      <xdr:rowOff>85725</xdr:rowOff>
    </xdr:from>
    <xdr:to>
      <xdr:col>5</xdr:col>
      <xdr:colOff>123825</xdr:colOff>
      <xdr:row>24</xdr:row>
      <xdr:rowOff>104775</xdr:rowOff>
    </xdr:to>
    <xdr:sp macro="[0]!GRAFICO_Autoforma1_AlHacerClic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3257550" y="3228975"/>
          <a:ext cx="79057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/>
        </a:ln>
        <a:effectLst>
          <a:prstShdw prst="shdw13" dist="63500" dir="3187806">
            <a:srgbClr val="808080"/>
          </a:prstShdw>
        </a:effectLst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PE" sz="1200" b="1" i="0" u="none" strike="noStrike" baseline="0">
              <a:solidFill>
                <a:srgbClr val="008080"/>
              </a:solidFill>
              <a:latin typeface="Comic Sans MS"/>
            </a:rPr>
            <a:t>VOLVER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7</xdr:col>
      <xdr:colOff>561975</xdr:colOff>
      <xdr:row>19</xdr:row>
      <xdr:rowOff>95250</xdr:rowOff>
    </xdr:to>
    <xdr:graphicFrame macro="">
      <xdr:nvGraphicFramePr>
        <xdr:cNvPr id="2128" name="Gráfico 2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G1513"/>
  <sheetViews>
    <sheetView showGridLines="0" tabSelected="1" zoomScale="250" zoomScaleNormal="250" workbookViewId="0"/>
  </sheetViews>
  <sheetFormatPr baseColWidth="10" defaultRowHeight="11.25" x14ac:dyDescent="0.2"/>
  <cols>
    <col min="1" max="1" width="1.7109375" style="1" customWidth="1"/>
    <col min="2" max="2" width="18.7109375" style="1" customWidth="1"/>
    <col min="3" max="6" width="12.7109375" style="1" customWidth="1"/>
    <col min="7" max="7" width="14.7109375" style="1" customWidth="1"/>
    <col min="8" max="8" width="9.42578125" style="1" customWidth="1"/>
    <col min="9" max="9" width="9.28515625" style="1" customWidth="1"/>
    <col min="10" max="10" width="9.140625" style="1" customWidth="1"/>
    <col min="11" max="16384" width="11.42578125" style="1"/>
  </cols>
  <sheetData>
    <row r="1" spans="1:33" ht="9" customHeight="1" x14ac:dyDescent="0.25">
      <c r="A1" s="1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2.75" customHeight="1" x14ac:dyDescent="0.25">
      <c r="A2" s="8"/>
      <c r="B2" s="24" t="s">
        <v>24</v>
      </c>
      <c r="C2" s="24"/>
      <c r="D2" s="24"/>
      <c r="E2" s="24"/>
      <c r="F2" s="24"/>
      <c r="G2" s="24"/>
      <c r="H2" s="24"/>
      <c r="I2" s="24"/>
      <c r="J2" s="23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0.5" customHeight="1" x14ac:dyDescent="0.25">
      <c r="A3" s="8"/>
      <c r="B3" s="20" t="s">
        <v>25</v>
      </c>
      <c r="C3" s="4"/>
      <c r="D3" s="4"/>
      <c r="E3" s="4"/>
      <c r="F3" s="4"/>
      <c r="G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3" customHeight="1" x14ac:dyDescent="0.25">
      <c r="A4" s="8"/>
      <c r="B4" s="5"/>
      <c r="C4" s="4"/>
      <c r="D4" s="4"/>
      <c r="E4" s="4"/>
      <c r="F4" s="4"/>
      <c r="G4" s="4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25">
      <c r="A5" s="8"/>
      <c r="B5" s="30" t="s">
        <v>7</v>
      </c>
      <c r="C5" s="32" t="s">
        <v>13</v>
      </c>
      <c r="D5" s="33"/>
      <c r="E5" s="33"/>
      <c r="F5" s="33"/>
      <c r="G5" s="34" t="s">
        <v>12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2" customHeight="1" x14ac:dyDescent="0.25">
      <c r="A6" s="8"/>
      <c r="B6" s="31"/>
      <c r="C6" s="21" t="s">
        <v>8</v>
      </c>
      <c r="D6" s="22" t="s">
        <v>9</v>
      </c>
      <c r="E6" s="22" t="s">
        <v>10</v>
      </c>
      <c r="F6" s="22" t="s">
        <v>11</v>
      </c>
      <c r="G6" s="3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" customHeight="1" x14ac:dyDescent="0.25">
      <c r="A7" s="8"/>
      <c r="B7" s="11"/>
      <c r="C7" s="5"/>
      <c r="D7" s="5"/>
      <c r="E7" s="5"/>
      <c r="F7" s="5"/>
      <c r="G7" s="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12" customHeight="1" x14ac:dyDescent="0.25">
      <c r="A8" s="8"/>
      <c r="B8" s="13">
        <v>2018</v>
      </c>
      <c r="C8" s="15">
        <f t="shared" ref="C8:C16" si="0">SUM(D8:F8)</f>
        <v>2016823.55406</v>
      </c>
      <c r="D8" s="16">
        <f>SUM(D9:D16)</f>
        <v>456064.08269000001</v>
      </c>
      <c r="E8" s="16">
        <f>SUM(E9:E16)</f>
        <v>1015147.06594</v>
      </c>
      <c r="F8" s="16">
        <f>SUM(F9:F16)</f>
        <v>545612.40543000004</v>
      </c>
      <c r="G8" s="16">
        <f>SUM(G9:G16)</f>
        <v>3414999.4085499998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12" customHeight="1" x14ac:dyDescent="0.25">
      <c r="A9" s="8"/>
      <c r="B9" s="14" t="s">
        <v>19</v>
      </c>
      <c r="C9" s="17">
        <f t="shared" si="0"/>
        <v>466884.08684999996</v>
      </c>
      <c r="D9" s="18">
        <v>175004.16339999999</v>
      </c>
      <c r="E9" s="18">
        <v>178170.72519999999</v>
      </c>
      <c r="F9" s="18">
        <v>113709.19825</v>
      </c>
      <c r="G9" s="18">
        <v>1247065.5359499999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2" customHeight="1" x14ac:dyDescent="0.25">
      <c r="A10" s="8"/>
      <c r="B10" s="14" t="s">
        <v>21</v>
      </c>
      <c r="C10" s="17">
        <f t="shared" si="0"/>
        <v>11563.16778</v>
      </c>
      <c r="D10" s="18">
        <v>2299.7544400000002</v>
      </c>
      <c r="E10" s="18">
        <v>5913.1241099999997</v>
      </c>
      <c r="F10" s="18">
        <v>3350.2892299999999</v>
      </c>
      <c r="G10" s="18">
        <v>30189.698700000001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2" customHeight="1" x14ac:dyDescent="0.25">
      <c r="A11" s="8"/>
      <c r="B11" s="14" t="s">
        <v>18</v>
      </c>
      <c r="C11" s="17">
        <f t="shared" si="0"/>
        <v>2.5979100000000002</v>
      </c>
      <c r="D11" s="19" t="s">
        <v>6</v>
      </c>
      <c r="E11" s="18">
        <v>2.5979100000000002</v>
      </c>
      <c r="F11" s="19" t="s">
        <v>6</v>
      </c>
      <c r="G11" s="18">
        <v>2.2720000000000001E-2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2" customHeight="1" x14ac:dyDescent="0.25">
      <c r="A12" s="8"/>
      <c r="B12" s="14" t="s">
        <v>14</v>
      </c>
      <c r="C12" s="17">
        <f t="shared" si="0"/>
        <v>980265.51166000008</v>
      </c>
      <c r="D12" s="18">
        <v>188286.88998000001</v>
      </c>
      <c r="E12" s="18">
        <v>496004.00787999999</v>
      </c>
      <c r="F12" s="18">
        <v>295974.61379999999</v>
      </c>
      <c r="G12" s="18">
        <v>1687352.5619399999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2" customHeight="1" x14ac:dyDescent="0.25">
      <c r="A13" s="8"/>
      <c r="B13" s="14" t="s">
        <v>20</v>
      </c>
      <c r="C13" s="17">
        <f t="shared" si="0"/>
        <v>9684.9567700000007</v>
      </c>
      <c r="D13" s="18">
        <v>1936.7814900000001</v>
      </c>
      <c r="E13" s="18">
        <v>7055.19625</v>
      </c>
      <c r="F13" s="18">
        <v>692.97902999999997</v>
      </c>
      <c r="G13" s="18">
        <v>19457.225460000001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2" customHeight="1" x14ac:dyDescent="0.25">
      <c r="A14" s="8"/>
      <c r="B14" s="14" t="s">
        <v>16</v>
      </c>
      <c r="C14" s="17">
        <f t="shared" si="0"/>
        <v>112754.54446</v>
      </c>
      <c r="D14" s="18">
        <v>33426.95433</v>
      </c>
      <c r="E14" s="18">
        <v>63507.706039999997</v>
      </c>
      <c r="F14" s="18">
        <v>15819.88409</v>
      </c>
      <c r="G14" s="18">
        <v>111911.74271000001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2" customHeight="1" x14ac:dyDescent="0.25">
      <c r="A15" s="8"/>
      <c r="B15" s="14" t="s">
        <v>15</v>
      </c>
      <c r="C15" s="17">
        <f t="shared" si="0"/>
        <v>183107.58547000002</v>
      </c>
      <c r="D15" s="18">
        <v>22863.330450000001</v>
      </c>
      <c r="E15" s="18">
        <v>126257.48225</v>
      </c>
      <c r="F15" s="18">
        <v>33986.772770000003</v>
      </c>
      <c r="G15" s="18">
        <v>37101.722349999996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2" customHeight="1" x14ac:dyDescent="0.25">
      <c r="A16" s="8"/>
      <c r="B16" s="14" t="s">
        <v>17</v>
      </c>
      <c r="C16" s="17">
        <f t="shared" si="0"/>
        <v>252561.10316000003</v>
      </c>
      <c r="D16" s="18">
        <v>32246.208600000002</v>
      </c>
      <c r="E16" s="18">
        <v>138236.22630000001</v>
      </c>
      <c r="F16" s="18">
        <v>82078.668260000006</v>
      </c>
      <c r="G16" s="18">
        <v>281920.89872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2" customHeight="1" x14ac:dyDescent="0.25">
      <c r="A17" s="8"/>
      <c r="B17" s="13">
        <v>2019</v>
      </c>
      <c r="C17" s="16">
        <f>SUM(C18:C25)</f>
        <v>2253190.7495399998</v>
      </c>
      <c r="D17" s="26">
        <f>SUM(D18:D25)</f>
        <v>489614.65723000001</v>
      </c>
      <c r="E17" s="16">
        <f>SUM(E18:E25)</f>
        <v>648590.96996999998</v>
      </c>
      <c r="F17" s="16">
        <f>SUM(F18:F25)</f>
        <v>1114985.12234</v>
      </c>
      <c r="G17" s="16">
        <f>SUM(G18:G25)</f>
        <v>3526525.0309200003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2" customHeight="1" x14ac:dyDescent="0.25">
      <c r="A18" s="8"/>
      <c r="B18" s="14" t="s">
        <v>19</v>
      </c>
      <c r="C18" s="17">
        <f t="shared" ref="C18:C19" si="1">SUM(D18:F18)</f>
        <v>516450.59725999995</v>
      </c>
      <c r="D18" s="25">
        <v>173177.46163999999</v>
      </c>
      <c r="E18" s="25">
        <v>148401.45480000001</v>
      </c>
      <c r="F18" s="25">
        <v>194871.68081999998</v>
      </c>
      <c r="G18" s="25">
        <v>1245351.31883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2" customHeight="1" x14ac:dyDescent="0.25">
      <c r="A19" s="8"/>
      <c r="B19" s="14" t="s">
        <v>21</v>
      </c>
      <c r="C19" s="17">
        <f t="shared" si="1"/>
        <v>14960.113880000001</v>
      </c>
      <c r="D19" s="25">
        <v>4592.3950299999997</v>
      </c>
      <c r="E19" s="25">
        <v>3432.6821300000001</v>
      </c>
      <c r="F19" s="25">
        <v>6935.0367200000001</v>
      </c>
      <c r="G19" s="25">
        <v>28855.29984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2" customHeight="1" x14ac:dyDescent="0.25">
      <c r="A20" s="8"/>
      <c r="B20" s="14" t="s">
        <v>18</v>
      </c>
      <c r="C20" s="19" t="s">
        <v>6</v>
      </c>
      <c r="D20" s="25" t="s">
        <v>6</v>
      </c>
      <c r="E20" s="25" t="s">
        <v>6</v>
      </c>
      <c r="F20" s="25" t="s">
        <v>6</v>
      </c>
      <c r="G20" s="25" t="s">
        <v>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2" customHeight="1" x14ac:dyDescent="0.25">
      <c r="A21" s="8"/>
      <c r="B21" s="14" t="s">
        <v>14</v>
      </c>
      <c r="C21" s="17">
        <f t="shared" ref="C21" si="2">SUM(D21:F21)</f>
        <v>1101834.3770999999</v>
      </c>
      <c r="D21" s="25">
        <v>195799.31920999999</v>
      </c>
      <c r="E21" s="25">
        <v>353387.86421999999</v>
      </c>
      <c r="F21" s="25">
        <v>552647.19366999995</v>
      </c>
      <c r="G21" s="25">
        <v>1748594.9617099999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2" customHeight="1" x14ac:dyDescent="0.25">
      <c r="A22" s="8"/>
      <c r="B22" s="14" t="s">
        <v>20</v>
      </c>
      <c r="C22" s="17">
        <f>SUM(D22:F22)</f>
        <v>11597.010259999999</v>
      </c>
      <c r="D22" s="25">
        <v>1511.80196</v>
      </c>
      <c r="E22" s="25">
        <v>541.22685000000001</v>
      </c>
      <c r="F22" s="25">
        <v>9543.9814499999993</v>
      </c>
      <c r="G22" s="25">
        <v>21573.776440000001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2" customHeight="1" x14ac:dyDescent="0.25">
      <c r="A23" s="8"/>
      <c r="B23" s="14" t="s">
        <v>16</v>
      </c>
      <c r="C23" s="17">
        <f>SUM(D23:F23)</f>
        <v>148049.87897000002</v>
      </c>
      <c r="D23" s="25">
        <v>49202.390639999998</v>
      </c>
      <c r="E23" s="25">
        <v>17958.683130000001</v>
      </c>
      <c r="F23" s="25">
        <v>80888.805200000003</v>
      </c>
      <c r="G23" s="25">
        <v>127182.33401999999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2" customHeight="1" x14ac:dyDescent="0.25">
      <c r="A24" s="8"/>
      <c r="B24" s="14" t="s">
        <v>15</v>
      </c>
      <c r="C24" s="17">
        <f>SUM(D24:F24)</f>
        <v>171211.90864000001</v>
      </c>
      <c r="D24" s="25">
        <v>31737.18878</v>
      </c>
      <c r="E24" s="25">
        <v>35392.136279999999</v>
      </c>
      <c r="F24" s="25">
        <v>104082.58358000001</v>
      </c>
      <c r="G24" s="25">
        <v>43472.91373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2" customHeight="1" x14ac:dyDescent="0.25">
      <c r="A25" s="8"/>
      <c r="B25" s="14" t="s">
        <v>17</v>
      </c>
      <c r="C25" s="17">
        <f t="shared" ref="C25" si="3">SUM(D25:F25)</f>
        <v>289086.86343000003</v>
      </c>
      <c r="D25" s="25">
        <v>33594.099970000003</v>
      </c>
      <c r="E25" s="25">
        <v>89476.922560000006</v>
      </c>
      <c r="F25" s="25">
        <v>166015.84090000001</v>
      </c>
      <c r="G25" s="25">
        <v>311494.42635000002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2" customHeight="1" x14ac:dyDescent="0.25">
      <c r="A26" s="8"/>
      <c r="B26" s="13">
        <v>2020</v>
      </c>
      <c r="C26" s="16">
        <f>SUM(C27:C34)</f>
        <v>3309236.8141899994</v>
      </c>
      <c r="D26" s="26">
        <f>SUM(D27:D34)</f>
        <v>935461.74875999999</v>
      </c>
      <c r="E26" s="16">
        <f>SUM(E27:E34)</f>
        <v>593247.94829999993</v>
      </c>
      <c r="F26" s="16">
        <f>SUM(F27:F34)</f>
        <v>1780527.1171300001</v>
      </c>
      <c r="G26" s="16">
        <f>SUM(G27:G34)</f>
        <v>4369600.4952100003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2" customHeight="1" x14ac:dyDescent="0.25">
      <c r="A27" s="8"/>
      <c r="B27" s="14" t="s">
        <v>19</v>
      </c>
      <c r="C27" s="17">
        <f t="shared" ref="C27:C28" si="4">SUM(D27:F27)</f>
        <v>729956.75231999997</v>
      </c>
      <c r="D27" s="25">
        <v>313496.37073999998</v>
      </c>
      <c r="E27" s="25">
        <v>117830.1646</v>
      </c>
      <c r="F27" s="25">
        <v>298630.21698000003</v>
      </c>
      <c r="G27" s="25">
        <v>1565278.6203600001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2" customHeight="1" x14ac:dyDescent="0.25">
      <c r="A28" s="8"/>
      <c r="B28" s="14" t="s">
        <v>21</v>
      </c>
      <c r="C28" s="17">
        <f t="shared" si="4"/>
        <v>26321.846989999998</v>
      </c>
      <c r="D28" s="25">
        <v>9449.0730100000001</v>
      </c>
      <c r="E28" s="25">
        <v>3877.1810300000002</v>
      </c>
      <c r="F28" s="25">
        <v>12995.59295</v>
      </c>
      <c r="G28" s="25">
        <v>36223.538310000004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2" customHeight="1" x14ac:dyDescent="0.25">
      <c r="A29" s="8"/>
      <c r="B29" s="14" t="s">
        <v>18</v>
      </c>
      <c r="C29" s="19" t="s">
        <v>6</v>
      </c>
      <c r="D29" s="25" t="s">
        <v>6</v>
      </c>
      <c r="E29" s="25" t="s">
        <v>6</v>
      </c>
      <c r="F29" s="25" t="s">
        <v>6</v>
      </c>
      <c r="G29" s="25" t="s">
        <v>6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2" customHeight="1" x14ac:dyDescent="0.25">
      <c r="A30" s="8"/>
      <c r="B30" s="14" t="s">
        <v>14</v>
      </c>
      <c r="C30" s="17">
        <f t="shared" ref="C30:C34" si="5">SUM(D30:F30)</f>
        <v>1565829.5117299999</v>
      </c>
      <c r="D30" s="25">
        <v>384786.25871999998</v>
      </c>
      <c r="E30" s="25">
        <v>336305.59522999998</v>
      </c>
      <c r="F30" s="25">
        <v>844737.65778000001</v>
      </c>
      <c r="G30" s="25">
        <v>2257801.8633300001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2" customHeight="1" x14ac:dyDescent="0.25">
      <c r="A31" s="8"/>
      <c r="B31" s="14" t="s">
        <v>20</v>
      </c>
      <c r="C31" s="17">
        <f t="shared" si="5"/>
        <v>17616.227350000001</v>
      </c>
      <c r="D31" s="25">
        <v>4153.3784599999999</v>
      </c>
      <c r="E31" s="25">
        <v>355.22107999999997</v>
      </c>
      <c r="F31" s="25">
        <v>13107.62781</v>
      </c>
      <c r="G31" s="25">
        <v>27803.180980000001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2" customHeight="1" x14ac:dyDescent="0.25">
      <c r="A32" s="8"/>
      <c r="B32" s="14" t="s">
        <v>16</v>
      </c>
      <c r="C32" s="17">
        <f t="shared" si="5"/>
        <v>230437.37041</v>
      </c>
      <c r="D32" s="25">
        <v>99253.829599999997</v>
      </c>
      <c r="E32" s="25">
        <v>13987.696190000001</v>
      </c>
      <c r="F32" s="25">
        <v>117195.84462</v>
      </c>
      <c r="G32" s="25">
        <v>122561.24652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2" customHeight="1" x14ac:dyDescent="0.25">
      <c r="A33" s="8"/>
      <c r="B33" s="14" t="s">
        <v>15</v>
      </c>
      <c r="C33" s="17">
        <f t="shared" si="5"/>
        <v>339574.34496000002</v>
      </c>
      <c r="D33" s="25">
        <v>55501.083740000002</v>
      </c>
      <c r="E33" s="25">
        <v>39817.822910000003</v>
      </c>
      <c r="F33" s="25">
        <v>244255.43831</v>
      </c>
      <c r="G33" s="25">
        <v>39397.165419999998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2" customHeight="1" x14ac:dyDescent="0.25">
      <c r="A34" s="8"/>
      <c r="B34" s="14" t="s">
        <v>17</v>
      </c>
      <c r="C34" s="17">
        <f t="shared" si="5"/>
        <v>399500.76043000002</v>
      </c>
      <c r="D34" s="25">
        <v>68821.754490000007</v>
      </c>
      <c r="E34" s="25">
        <v>81074.267259999993</v>
      </c>
      <c r="F34" s="25">
        <v>249604.73868000001</v>
      </c>
      <c r="G34" s="25">
        <v>320534.88029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2" customHeight="1" x14ac:dyDescent="0.25">
      <c r="A35" s="8"/>
      <c r="B35" s="13">
        <v>2021</v>
      </c>
      <c r="C35" s="16">
        <f>SUM(C36:C42)</f>
        <v>3476549.7373899994</v>
      </c>
      <c r="D35" s="26">
        <f>SUM(D36:D42)</f>
        <v>889280.73138000013</v>
      </c>
      <c r="E35" s="16">
        <f>SUM(E36:E42)</f>
        <v>370573.52826000005</v>
      </c>
      <c r="F35" s="16">
        <f>SUM(F36:F42)</f>
        <v>2216695.4777500001</v>
      </c>
      <c r="G35" s="16">
        <f>SUM(G36:G42)</f>
        <v>4452282.3365399996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2" customHeight="1" x14ac:dyDescent="0.25">
      <c r="A36" s="8"/>
      <c r="B36" s="14" t="s">
        <v>19</v>
      </c>
      <c r="C36" s="17">
        <f t="shared" ref="C36:C41" si="6">SUM(D36:F36)</f>
        <v>726919.87368000019</v>
      </c>
      <c r="D36" s="18">
        <v>295133.76181000005</v>
      </c>
      <c r="E36" s="18">
        <v>71527.712039999999</v>
      </c>
      <c r="F36" s="18">
        <v>360258.39983000013</v>
      </c>
      <c r="G36" s="18">
        <v>1684826.3758200004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2" customHeight="1" x14ac:dyDescent="0.25">
      <c r="A37" s="8"/>
      <c r="B37" s="14" t="s">
        <v>21</v>
      </c>
      <c r="C37" s="25" t="s">
        <v>6</v>
      </c>
      <c r="D37" s="25" t="s">
        <v>6</v>
      </c>
      <c r="E37" s="25" t="s">
        <v>6</v>
      </c>
      <c r="F37" s="25" t="s">
        <v>6</v>
      </c>
      <c r="G37" s="25" t="s">
        <v>6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2" customHeight="1" x14ac:dyDescent="0.25">
      <c r="A38" s="8"/>
      <c r="B38" s="14" t="s">
        <v>14</v>
      </c>
      <c r="C38" s="17">
        <f t="shared" si="6"/>
        <v>1699285.4869299997</v>
      </c>
      <c r="D38" s="18">
        <v>364470.51957000006</v>
      </c>
      <c r="E38" s="18">
        <v>197620.39404999997</v>
      </c>
      <c r="F38" s="18">
        <v>1137194.5733099997</v>
      </c>
      <c r="G38" s="18">
        <v>2275263.5380099998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2" customHeight="1" x14ac:dyDescent="0.25">
      <c r="A39" s="8"/>
      <c r="B39" s="14" t="s">
        <v>20</v>
      </c>
      <c r="C39" s="17">
        <f t="shared" si="6"/>
        <v>2833.8904500000003</v>
      </c>
      <c r="D39" s="18">
        <v>7.2300000000000003E-3</v>
      </c>
      <c r="E39" s="18">
        <v>275.70499999999998</v>
      </c>
      <c r="F39" s="18">
        <v>2558.1782200000002</v>
      </c>
      <c r="G39" s="18">
        <v>31142.72034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2" customHeight="1" x14ac:dyDescent="0.25">
      <c r="A40" s="8"/>
      <c r="B40" s="14" t="s">
        <v>16</v>
      </c>
      <c r="C40" s="17">
        <f t="shared" si="6"/>
        <v>254833.95249</v>
      </c>
      <c r="D40" s="18">
        <v>97827.897070000006</v>
      </c>
      <c r="E40" s="18">
        <v>10429.653410000001</v>
      </c>
      <c r="F40" s="18">
        <v>146576.40200999999</v>
      </c>
      <c r="G40" s="18">
        <v>110343.72313000001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2" customHeight="1" x14ac:dyDescent="0.25">
      <c r="A41" s="8"/>
      <c r="B41" s="14" t="s">
        <v>15</v>
      </c>
      <c r="C41" s="17">
        <f t="shared" si="6"/>
        <v>348345.40678000002</v>
      </c>
      <c r="D41" s="18">
        <v>51915.303429999993</v>
      </c>
      <c r="E41" s="18">
        <v>28252.08425</v>
      </c>
      <c r="F41" s="18">
        <v>268178.01910000003</v>
      </c>
      <c r="G41" s="18">
        <v>35845.841400000005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2" customHeight="1" x14ac:dyDescent="0.25">
      <c r="A42" s="8"/>
      <c r="B42" s="14" t="s">
        <v>17</v>
      </c>
      <c r="C42" s="17">
        <f t="shared" ref="C42:C56" si="7">SUM(D42:F42)</f>
        <v>444331.12705999997</v>
      </c>
      <c r="D42" s="18">
        <v>79933.242270000017</v>
      </c>
      <c r="E42" s="18">
        <v>62467.979510000005</v>
      </c>
      <c r="F42" s="18">
        <v>301929.90527999995</v>
      </c>
      <c r="G42" s="18">
        <v>314860.13783999998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2" customHeight="1" x14ac:dyDescent="0.25">
      <c r="A43" s="8"/>
      <c r="B43" s="28">
        <v>2022</v>
      </c>
      <c r="C43" s="15">
        <f t="shared" si="7"/>
        <v>3551478.6786799999</v>
      </c>
      <c r="D43" s="26">
        <f>SUM(D44:D49)</f>
        <v>831607.96707999986</v>
      </c>
      <c r="E43" s="26">
        <f t="shared" ref="E43:F43" si="8">SUM(E44:E49)</f>
        <v>671500.40325000009</v>
      </c>
      <c r="F43" s="26">
        <f t="shared" si="8"/>
        <v>2048370.3083500001</v>
      </c>
      <c r="G43" s="16">
        <f>SUM(G44:G49)</f>
        <v>4496835.8500999995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2" customHeight="1" x14ac:dyDescent="0.25">
      <c r="A44" s="8"/>
      <c r="B44" s="14" t="s">
        <v>19</v>
      </c>
      <c r="C44" s="17">
        <f t="shared" si="7"/>
        <v>724293.17125999986</v>
      </c>
      <c r="D44" s="27">
        <v>259614.35863999999</v>
      </c>
      <c r="E44" s="27">
        <v>125508.72703999998</v>
      </c>
      <c r="F44" s="27">
        <v>339170.0855799999</v>
      </c>
      <c r="G44" s="27">
        <v>1694354.8855099999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2" customHeight="1" x14ac:dyDescent="0.25">
      <c r="A45" s="8"/>
      <c r="B45" s="14" t="s">
        <v>14</v>
      </c>
      <c r="C45" s="17">
        <f t="shared" si="7"/>
        <v>1723488.7315499999</v>
      </c>
      <c r="D45" s="27">
        <v>365196.05737999995</v>
      </c>
      <c r="E45" s="27">
        <v>344413.46013000002</v>
      </c>
      <c r="F45" s="27">
        <v>1013879.21404</v>
      </c>
      <c r="G45" s="27">
        <v>2268811.8105499996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2" customHeight="1" x14ac:dyDescent="0.25">
      <c r="A46" s="8"/>
      <c r="B46" s="14" t="s">
        <v>20</v>
      </c>
      <c r="C46" s="17">
        <f t="shared" si="7"/>
        <v>3148.9161999999997</v>
      </c>
      <c r="D46" s="27">
        <v>7.2300000000000003E-3</v>
      </c>
      <c r="E46" s="27">
        <v>1229.65239</v>
      </c>
      <c r="F46" s="27">
        <v>1919.25658</v>
      </c>
      <c r="G46" s="27">
        <v>35162.993470000001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2" customHeight="1" x14ac:dyDescent="0.25">
      <c r="A47" s="8"/>
      <c r="B47" s="14" t="s">
        <v>16</v>
      </c>
      <c r="C47" s="17">
        <f t="shared" si="7"/>
        <v>282039.70682000002</v>
      </c>
      <c r="D47" s="27">
        <v>97147.182140000004</v>
      </c>
      <c r="E47" s="27">
        <v>21790.559530000002</v>
      </c>
      <c r="F47" s="27">
        <v>163101.96515</v>
      </c>
      <c r="G47" s="27">
        <v>109339.60920000001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2" customHeight="1" x14ac:dyDescent="0.25">
      <c r="A48" s="8"/>
      <c r="B48" s="14" t="s">
        <v>15</v>
      </c>
      <c r="C48" s="17">
        <f t="shared" si="7"/>
        <v>359724.97044999996</v>
      </c>
      <c r="D48" s="27">
        <v>37017.506999999998</v>
      </c>
      <c r="E48" s="27">
        <v>85458.08812</v>
      </c>
      <c r="F48" s="27">
        <v>237249.37532999998</v>
      </c>
      <c r="G48" s="27">
        <v>42391.182829999998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12" customHeight="1" x14ac:dyDescent="0.25">
      <c r="A49" s="8"/>
      <c r="B49" s="14" t="s">
        <v>17</v>
      </c>
      <c r="C49" s="17">
        <f t="shared" si="7"/>
        <v>458783.18239999999</v>
      </c>
      <c r="D49" s="27">
        <v>72632.854689999993</v>
      </c>
      <c r="E49" s="27">
        <v>93099.916039999996</v>
      </c>
      <c r="F49" s="27">
        <v>293050.41167</v>
      </c>
      <c r="G49" s="27">
        <v>346775.36853999994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2" customHeight="1" x14ac:dyDescent="0.25">
      <c r="A50" s="8"/>
      <c r="B50" s="13" t="s">
        <v>23</v>
      </c>
      <c r="C50" s="15">
        <f t="shared" ref="C50" si="9">SUM(D50:F50)</f>
        <v>3604380.5427199998</v>
      </c>
      <c r="D50" s="26">
        <f>SUM(D51:D56)</f>
        <v>892215.73445999995</v>
      </c>
      <c r="E50" s="26">
        <f t="shared" ref="E50:F50" si="10">SUM(E51:E56)</f>
        <v>890317.97742999997</v>
      </c>
      <c r="F50" s="26">
        <f t="shared" si="10"/>
        <v>1821846.8308299999</v>
      </c>
      <c r="G50" s="16">
        <f>SUM(G51:G56)</f>
        <v>4399536.9774700003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12" customHeight="1" x14ac:dyDescent="0.25">
      <c r="A51" s="8"/>
      <c r="B51" s="14" t="s">
        <v>19</v>
      </c>
      <c r="C51" s="17">
        <f t="shared" si="7"/>
        <v>718478.97563000012</v>
      </c>
      <c r="D51" s="29">
        <v>240942.99148</v>
      </c>
      <c r="E51" s="29">
        <v>159640.03227000003</v>
      </c>
      <c r="F51" s="29">
        <v>317895.95188000007</v>
      </c>
      <c r="G51" s="29">
        <v>1593549.5981500004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2" customHeight="1" x14ac:dyDescent="0.25">
      <c r="A52" s="8"/>
      <c r="B52" s="14" t="s">
        <v>14</v>
      </c>
      <c r="C52" s="17">
        <f t="shared" si="7"/>
        <v>1779099.36522</v>
      </c>
      <c r="D52" s="29">
        <v>408681.15754000004</v>
      </c>
      <c r="E52" s="29">
        <v>474455.68982999999</v>
      </c>
      <c r="F52" s="29">
        <v>895962.51784999995</v>
      </c>
      <c r="G52" s="29">
        <v>2205603.2850700002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2" customHeight="1" x14ac:dyDescent="0.25">
      <c r="A53" s="8"/>
      <c r="B53" s="14" t="s">
        <v>20</v>
      </c>
      <c r="C53" s="17">
        <f t="shared" si="7"/>
        <v>3631.03575</v>
      </c>
      <c r="D53" s="29">
        <v>7.2300000000000003E-3</v>
      </c>
      <c r="E53" s="29">
        <v>1519.8258500000002</v>
      </c>
      <c r="F53" s="29">
        <v>2111.2026700000001</v>
      </c>
      <c r="G53" s="29">
        <v>37939.691729999999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12" customHeight="1" x14ac:dyDescent="0.25">
      <c r="A54" s="8"/>
      <c r="B54" s="14" t="s">
        <v>16</v>
      </c>
      <c r="C54" s="17">
        <f t="shared" si="7"/>
        <v>305091.02555999998</v>
      </c>
      <c r="D54" s="29">
        <v>136650.83533</v>
      </c>
      <c r="E54" s="29">
        <v>30089.508879999998</v>
      </c>
      <c r="F54" s="29">
        <v>138350.68135</v>
      </c>
      <c r="G54" s="29">
        <v>142757.00583999997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ht="12" customHeight="1" x14ac:dyDescent="0.25">
      <c r="A55" s="8"/>
      <c r="B55" s="14" t="s">
        <v>15</v>
      </c>
      <c r="C55" s="17">
        <f t="shared" si="7"/>
        <v>359815.30478999997</v>
      </c>
      <c r="D55" s="29">
        <v>34823.906080000001</v>
      </c>
      <c r="E55" s="29">
        <v>113236.85989000001</v>
      </c>
      <c r="F55" s="29">
        <v>211754.53881999999</v>
      </c>
      <c r="G55" s="29">
        <v>45739.144090000002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2" customHeight="1" x14ac:dyDescent="0.25">
      <c r="A56" s="8"/>
      <c r="B56" s="14" t="s">
        <v>17</v>
      </c>
      <c r="C56" s="17">
        <f t="shared" si="7"/>
        <v>438264.83577000001</v>
      </c>
      <c r="D56" s="29">
        <v>71116.83679999999</v>
      </c>
      <c r="E56" s="29">
        <v>111376.06070999999</v>
      </c>
      <c r="F56" s="29">
        <v>255771.93826000002</v>
      </c>
      <c r="G56" s="29">
        <v>373948.25258999999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3" customHeight="1" x14ac:dyDescent="0.25">
      <c r="A57" s="8"/>
      <c r="B57" s="12"/>
      <c r="C57" s="6"/>
      <c r="D57" s="6"/>
      <c r="E57" s="6"/>
      <c r="F57" s="6"/>
      <c r="G57" s="6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11.25" customHeight="1" x14ac:dyDescent="0.25">
      <c r="A58" s="8"/>
      <c r="B58" s="7" t="s">
        <v>22</v>
      </c>
      <c r="C58" s="5"/>
      <c r="D58" s="5"/>
      <c r="E58" s="5"/>
      <c r="F58" s="5"/>
      <c r="G58" s="5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12.75" x14ac:dyDescent="0.25">
      <c r="A59" s="8"/>
      <c r="B59" s="8"/>
      <c r="C59" s="8"/>
      <c r="D59" s="8"/>
      <c r="E59" s="8"/>
      <c r="F59" s="8"/>
      <c r="G59" s="8"/>
      <c r="H59" s="8"/>
      <c r="I59" s="8"/>
      <c r="J59" s="9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2.75" x14ac:dyDescent="0.25">
      <c r="A60" s="8"/>
      <c r="C60" s="8"/>
      <c r="D60" s="8"/>
      <c r="E60" s="8"/>
      <c r="F60" s="8"/>
      <c r="G60" s="8"/>
      <c r="H60" s="8"/>
      <c r="I60" s="8"/>
      <c r="J60" s="9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2.75" x14ac:dyDescent="0.25">
      <c r="A61" s="8"/>
      <c r="C61" s="8"/>
      <c r="D61" s="10"/>
      <c r="E61" s="8"/>
      <c r="F61" s="8"/>
      <c r="G61" s="8"/>
      <c r="H61" s="8"/>
      <c r="I61" s="8"/>
      <c r="J61" s="9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2.75" x14ac:dyDescent="0.25">
      <c r="A62" s="8"/>
      <c r="B62" s="8"/>
      <c r="C62" s="8"/>
      <c r="D62" s="8"/>
      <c r="E62" s="8"/>
      <c r="F62" s="8"/>
      <c r="G62" s="8"/>
      <c r="H62" s="8"/>
      <c r="I62" s="8"/>
      <c r="J62" s="9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2.75" x14ac:dyDescent="0.25">
      <c r="A63" s="8"/>
      <c r="B63" s="8"/>
      <c r="C63" s="8"/>
      <c r="D63" s="8"/>
      <c r="E63" s="8"/>
      <c r="F63" s="8"/>
      <c r="G63" s="8"/>
      <c r="H63" s="8"/>
      <c r="I63" s="8"/>
      <c r="J63" s="9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2.75" x14ac:dyDescent="0.25">
      <c r="A64" s="8"/>
      <c r="B64" s="8"/>
      <c r="C64" s="8"/>
      <c r="D64" s="8"/>
      <c r="E64" s="8"/>
      <c r="F64" s="8"/>
      <c r="G64" s="8"/>
      <c r="H64" s="8"/>
      <c r="I64" s="8"/>
      <c r="J64" s="9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12.75" x14ac:dyDescent="0.25">
      <c r="A65" s="8"/>
      <c r="B65" s="8"/>
      <c r="C65" s="8"/>
      <c r="D65" s="8"/>
      <c r="E65" s="8"/>
      <c r="F65" s="8"/>
      <c r="G65" s="8"/>
      <c r="H65" s="8"/>
      <c r="I65" s="8"/>
      <c r="J65" s="9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2.75" x14ac:dyDescent="0.25">
      <c r="A66" s="8"/>
      <c r="B66" s="8"/>
      <c r="C66" s="8"/>
      <c r="D66" s="8"/>
      <c r="E66" s="8"/>
      <c r="F66" s="8"/>
      <c r="G66" s="8"/>
      <c r="H66" s="8"/>
      <c r="I66" s="8"/>
      <c r="J66" s="9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ht="12.75" x14ac:dyDescent="0.25">
      <c r="A67" s="8"/>
      <c r="B67" s="8"/>
      <c r="C67" s="8"/>
      <c r="D67" s="8"/>
      <c r="E67" s="8"/>
      <c r="F67" s="8"/>
      <c r="G67" s="8"/>
      <c r="H67" s="8"/>
      <c r="I67" s="8"/>
      <c r="J67" s="9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2.75" x14ac:dyDescent="0.25">
      <c r="A68" s="8"/>
      <c r="B68" s="8"/>
      <c r="C68" s="8"/>
      <c r="D68" s="8"/>
      <c r="E68" s="8"/>
      <c r="F68" s="8"/>
      <c r="G68" s="8"/>
      <c r="H68" s="8"/>
      <c r="I68" s="8"/>
      <c r="J68" s="9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ht="12.75" x14ac:dyDescent="0.25">
      <c r="A69" s="8"/>
      <c r="B69" s="8"/>
      <c r="C69" s="8"/>
      <c r="D69" s="8"/>
      <c r="E69" s="8"/>
      <c r="F69" s="8"/>
      <c r="G69" s="8"/>
      <c r="H69" s="8"/>
      <c r="I69" s="8"/>
      <c r="J69" s="9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2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ht="12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ht="12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ht="12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ht="12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ht="12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ht="12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ht="12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ht="12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ht="12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ht="12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ht="12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2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ht="12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ht="12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ht="12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ht="12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ht="12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ht="12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ht="12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ht="12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ht="12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ht="12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ht="12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ht="12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ht="12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ht="12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ht="12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ht="12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ht="12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ht="12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ht="12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ht="12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ht="12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ht="12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ht="12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ht="12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ht="12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ht="12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ht="12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ht="12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ht="12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ht="12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 ht="12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ht="12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ht="12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ht="12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ht="12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12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12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12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12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12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12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12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12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12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12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12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12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12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12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12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12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12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12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12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12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12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12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12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12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12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12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12.7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12.7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12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12.7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12.7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12.7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12.7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12.7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12.7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12.7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12.7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12.7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12.7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12.7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12.7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12.7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12.7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12.7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12.7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12.7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12.7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12.7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12.7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12.7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12.7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12.7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12.7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12.7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12.7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12.7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12.7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12.7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12.7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12.7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12.7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12.7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12.7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12.7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12.7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12.7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12.7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12.7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12.7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12.7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12.7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12.7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12.7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12.7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12.7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12.7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12.7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12.7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12.7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12.7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12.7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12.7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12.7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12.7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12.7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12.7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12.7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12.7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12.7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12.7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12.7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12.7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12.7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12.7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12.7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12.7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12.7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12.7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12.7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12.7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12.7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12.7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12.7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12.7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12.7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12.7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12.7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12.7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12.7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12.7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12.7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12.7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12.7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12.7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12.7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12.7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12.7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12.7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12.7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12.7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12.7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12.7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12.7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12.7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12.7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12.7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12.7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12.7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12.7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12.7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12.7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12.7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12.7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12.7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12.7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12.7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12.7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12.7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12.7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12.7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12.7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12.7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12.7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12.7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12.7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12.7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12.7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12.7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12.7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12.7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12.7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12.7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12.7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12.7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12.7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12.7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12.7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12.7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12.7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12.7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12.7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12.7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12.7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12.7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12.7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12.7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12.7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12.7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12.7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12.7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12.7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12.7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12.7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12.7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12.7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12.7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12.7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12.7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12.7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12.7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12.7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12.7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12.7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12.7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12.7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12.7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12.7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12.7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12.7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12.7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12.7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12.7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12.7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12.7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12.7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12.7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2.7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2.7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2.7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2.7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2.7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.7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.7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2.7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.7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.7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2.7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2.7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2.7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2.7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2.7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2.7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2.7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2.7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2.7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2.7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2.7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2.7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2.7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2.7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2.7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2.7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2.7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2.7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2.7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2.7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2.7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2.7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2.7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2.7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2.7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2.7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2.7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2.7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2.7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2.7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2.7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2.7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2.7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2.7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2.7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2.7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2.7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2.7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2.7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2.7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2.7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2.7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2.7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2.7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2.7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2.7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2.7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2.7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2.7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2.7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2.7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2.7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2.7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2.7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2.7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2.7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2.7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2.7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2.7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2.7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2.7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2.7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2.7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2.7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2.7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2.7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2.7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2.7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2.7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2.7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2.7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2.7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2.7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2.7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2.7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2.7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2.7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2.7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2.7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2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2.7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2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2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2.7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2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2.7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2.7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2.7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2.7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2.7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2.7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2.7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2.7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2.7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2.7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2.7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2.7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2.7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2.7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2.7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2.7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2.7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2.7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2.7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2.7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2.7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2.7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2.7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2.7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2.7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2.7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2.7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2.7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2.7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2.7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2.7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2.7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2.7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2.7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2.7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2.7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2.7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2.7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2.7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2.7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2.7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2.7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2.7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2.7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2.7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2.7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2.7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2.7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2.7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2.7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2.7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2.7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2.7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2.7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2.7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2.7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2.7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2.7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2.7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2.7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2.7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2.7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2.7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2.7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2.7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2.7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2.7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2.7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2.7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2.7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2.7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2.7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2.7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2.7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2.7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2.7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2.7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2.7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2.7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2.7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2.7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2.7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2.7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2.7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2.7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2.7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2.7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2.7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2.7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2.7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2.7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2.7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2.7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2.7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2.7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2.7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2.7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2.7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2.7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2.7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2.7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2.7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2.7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2.7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2.7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2.7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2.7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2.7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2.7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2.7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2.7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2.7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2.7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2.7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2.7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2.7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2.7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2.7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2.7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2.7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2.7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2.7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2.7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2.7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2.7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2.7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2.7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2.7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2.7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2.7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2.7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2.7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2.7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2.7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2.7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2.7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2.7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2.7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2.7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2.7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2.7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2.7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2.7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2.7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2.7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2.7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2.7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2.7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2.7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2.7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2.7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2.7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2.7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2.7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2.7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2.7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2.7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2.7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2.7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2.7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2.7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2.7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2.7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2.7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2.7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2.7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2.7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2.7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2.7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2.7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2.7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2.7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2.7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2.7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2.7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2.7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2.7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2.7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2.7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2.7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2.7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2.7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2.7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2.7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2.7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2.7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2.7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2.7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2.7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2.7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2.7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2.7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2.7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2.7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2.7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2.7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2.7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2.7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2.7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2.7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2.7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2.7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2.7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2.7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2.7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2.7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2.7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2.7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2.7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2.7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2.7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2.7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2.7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2.7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2.7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2.7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2.7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2.7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2.7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2.7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2.7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2.7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2.7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2.7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2.7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2.7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2.7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2.7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2.7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2.7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2.7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2.7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2.7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2.7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2.7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2.7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2.7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2.7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2.7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2.7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2.7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2.7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2.7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2.7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2.7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2.7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2.7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2.7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2.7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2.7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2.7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2.7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2.7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2.7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2.7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2.7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2.7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2.7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2.7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2.7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2.7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2.7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2.7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2.7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2.7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2.7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2.7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2.7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2.7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2.7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2.7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2.7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2.7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2.7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2.7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2.7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2.7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2.7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2.7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2.7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2.7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2.7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2.7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2.7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2.7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2.7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2.7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2.7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2.7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2.7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2.7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2.7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2.7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2.7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2.7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2.7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2.7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2.7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2.7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2.7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2.7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2.7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2.7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2.7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2.7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2.7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2.7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2.7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2.7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2.7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2.7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2.7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2.7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2.7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2.7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2.7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2.7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2.7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2.7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2.7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2.7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2.7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2.7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2.7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2.7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2.7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2.7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2.7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2.7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2.7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2.7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2.7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2.7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2.7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2.7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2.7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2.7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2.7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2.7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2.7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2.7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2.7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2.7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2.7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2.7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2.7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2.7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2.7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2.7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2.7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2.7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2.7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2.7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2.7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2.7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2.7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2.7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2.7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2.7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2.7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2.7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2.7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2.7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2.7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2.7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2.7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2.7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2.7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2.7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2.7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2.7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2.7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2.7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2.7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2.7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2.7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2.7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2.7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2.7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2.7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2.7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2.7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2.7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2.7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2.7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2.7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2.7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2.7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2.7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2.7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2.7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2.7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2.7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2.7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2.7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2.7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2.7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2.7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2.7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2.7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2.7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2.7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2.7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2.7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2.7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2.7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2.7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2.7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2.7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2.7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2.7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2.7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2.7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2.7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2.7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2.7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2.7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2.7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2.7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2.7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2.7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2.7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2.7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2.7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2.7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2.7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2.7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2.7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2.7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2.7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2.7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2.7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2.7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2.7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2.7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2.7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2.7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2.7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2.7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2.7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2.7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2.7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2.7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2.7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2.7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2.7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2.7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2.7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2.7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2.7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2.7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2.7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2.7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2.7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2.7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2.7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2.7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2.7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2.7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2.7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2.7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2.7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2.7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2.7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2.7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2.7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2.7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2.7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2.7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2.7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2.7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2.7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2.7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2.7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2.7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2.7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2.7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2.7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2.7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2.7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2.7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2.7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2.7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2.7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2.7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2.7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2.7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2.7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2.7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2.7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2.7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2.7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2.7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2.7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2.7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2.7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2.7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2.7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2.7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2.7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2.7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2.7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2.7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2.7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2.7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2.7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2.7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2.7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2.7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2.7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2.7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2.7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2.7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2.7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2.7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2.7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2.7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2.7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2.7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2.7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2.7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2.7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2.7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2.7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2.7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2.7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2.7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2.7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2.7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2.7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2.7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2.7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2.7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2.7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2.7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2.7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2.7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2.7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2.7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2.7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2.7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2.7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2.7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2.7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2.7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2.7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2.7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2.7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2.7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2.7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2.7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2.7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2.7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2.7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2.7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2.7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2.7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2.7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2.7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2.7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2.7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2.7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2.7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2.7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2.7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2.7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2.7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2.7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2.7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2.7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2.7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2.7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2.7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2.7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2.7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2.7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2.7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2.7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2.7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2.7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2.7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2.7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2.7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2.7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2.7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 ht="12.7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 ht="12.7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 ht="12.7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 ht="12.7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 ht="12.7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 ht="12.7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 ht="12.7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  <row r="1001" spans="1:33" ht="12.7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</row>
    <row r="1002" spans="1:33" ht="12.7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</row>
    <row r="1003" spans="1:33" ht="12.7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</row>
    <row r="1004" spans="1:33" ht="12.7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</row>
    <row r="1005" spans="1:33" ht="12.7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</row>
    <row r="1006" spans="1:33" ht="12.7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</row>
    <row r="1007" spans="1:33" ht="12.7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</row>
    <row r="1008" spans="1:33" ht="12.7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</row>
    <row r="1009" spans="1:33" ht="12.7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</row>
    <row r="1010" spans="1:33" ht="12.7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</row>
    <row r="1011" spans="1:33" ht="12.7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</row>
    <row r="1012" spans="1:33" ht="12.7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</row>
    <row r="1013" spans="1:33" ht="12.7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</row>
    <row r="1014" spans="1:33" ht="12.7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</row>
    <row r="1015" spans="1:33" ht="12.7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</row>
    <row r="1016" spans="1:33" ht="12.7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</row>
    <row r="1017" spans="1:33" ht="12.7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</row>
    <row r="1018" spans="1:33" ht="12.7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</row>
    <row r="1019" spans="1:33" ht="12.7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</row>
    <row r="1020" spans="1:33" ht="12.7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</row>
    <row r="1021" spans="1:33" ht="12.7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</row>
    <row r="1022" spans="1:33" ht="12.7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</row>
    <row r="1023" spans="1:33" ht="12.7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</row>
    <row r="1024" spans="1:33" ht="12.7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</row>
    <row r="1025" spans="1:33" ht="12.7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</row>
    <row r="1026" spans="1:33" ht="12.7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</row>
    <row r="1027" spans="1:33" ht="12.7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</row>
    <row r="1028" spans="1:33" ht="12.7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</row>
    <row r="1029" spans="1:33" ht="12.7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</row>
    <row r="1030" spans="1:33" ht="12.7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</row>
    <row r="1031" spans="1:33" ht="12.7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</row>
    <row r="1032" spans="1:33" ht="12.7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</row>
    <row r="1033" spans="1:33" ht="12.7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</row>
    <row r="1034" spans="1:33" ht="12.7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</row>
    <row r="1035" spans="1:33" ht="12.7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</row>
    <row r="1036" spans="1:33" ht="12.7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</row>
    <row r="1037" spans="1:33" ht="12.7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</row>
    <row r="1038" spans="1:33" ht="12.7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</row>
    <row r="1039" spans="1:33" ht="12.7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</row>
    <row r="1040" spans="1:33" ht="12.7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</row>
    <row r="1041" spans="1:33" ht="12.7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</row>
    <row r="1042" spans="1:33" ht="12.7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</row>
    <row r="1043" spans="1:33" ht="12.7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</row>
    <row r="1044" spans="1:33" ht="12.7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</row>
    <row r="1045" spans="1:33" ht="12.7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</row>
    <row r="1046" spans="1:33" ht="12.7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</row>
    <row r="1047" spans="1:33" ht="12.7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</row>
    <row r="1048" spans="1:33" ht="12.7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</row>
    <row r="1049" spans="1:33" ht="12.7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</row>
    <row r="1050" spans="1:33" ht="12.7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</row>
    <row r="1051" spans="1:33" ht="12.7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</row>
    <row r="1052" spans="1:33" ht="12.7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</row>
    <row r="1053" spans="1:33" ht="12.7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</row>
    <row r="1054" spans="1:33" ht="12.7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</row>
    <row r="1055" spans="1:33" ht="12.7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</row>
    <row r="1056" spans="1:33" ht="12.7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</row>
    <row r="1057" spans="1:33" ht="12.7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</row>
    <row r="1058" spans="1:33" ht="12.7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</row>
    <row r="1059" spans="1:33" ht="12.7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</row>
    <row r="1060" spans="1:33" ht="12.7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</row>
    <row r="1061" spans="1:33" ht="12.7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</row>
    <row r="1062" spans="1:33" ht="12.7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</row>
    <row r="1063" spans="1:33" ht="12.7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</row>
    <row r="1064" spans="1:33" ht="12.7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</row>
    <row r="1065" spans="1:33" ht="12.7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</row>
    <row r="1066" spans="1:33" ht="12.7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</row>
    <row r="1067" spans="1:33" ht="12.7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</row>
    <row r="1068" spans="1:33" ht="12.7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</row>
    <row r="1069" spans="1:33" ht="12.7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</row>
    <row r="1070" spans="1:33" ht="12.7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</row>
    <row r="1071" spans="1:33" ht="12.7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</row>
    <row r="1072" spans="1:33" ht="12.7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</row>
    <row r="1073" spans="1:33" ht="12.7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</row>
    <row r="1074" spans="1:33" ht="12.7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</row>
    <row r="1075" spans="1:33" ht="12.7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</row>
    <row r="1076" spans="1:33" ht="12.7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</row>
    <row r="1077" spans="1:33" ht="12.7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</row>
    <row r="1078" spans="1:33" ht="12.7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</row>
    <row r="1079" spans="1:33" ht="12.7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</row>
    <row r="1080" spans="1:33" ht="12.7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</row>
    <row r="1081" spans="1:33" ht="12.7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</row>
    <row r="1082" spans="1:33" ht="12.7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</row>
    <row r="1083" spans="1:33" ht="12.7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</row>
    <row r="1084" spans="1:33" ht="12.7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</row>
    <row r="1085" spans="1:33" ht="12.7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</row>
    <row r="1086" spans="1:33" ht="12.7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</row>
    <row r="1087" spans="1:33" ht="12.7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</row>
    <row r="1088" spans="1:33" ht="12.7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</row>
    <row r="1089" spans="1:33" ht="12.7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</row>
    <row r="1090" spans="1:33" ht="12.7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</row>
    <row r="1091" spans="1:33" ht="12.7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</row>
    <row r="1092" spans="1:33" ht="12.7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</row>
    <row r="1093" spans="1:33" ht="12.7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</row>
    <row r="1094" spans="1:33" ht="12.7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</row>
    <row r="1095" spans="1:33" ht="12.7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</row>
    <row r="1096" spans="1:33" ht="12.7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</row>
    <row r="1097" spans="1:33" ht="12.7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</row>
    <row r="1098" spans="1:33" ht="12.7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</row>
    <row r="1099" spans="1:33" ht="12.7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</row>
    <row r="1100" spans="1:33" ht="12.7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</row>
    <row r="1101" spans="1:33" ht="12.7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</row>
    <row r="1102" spans="1:33" ht="12.7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</row>
    <row r="1103" spans="1:33" ht="12.7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</row>
    <row r="1104" spans="1:33" ht="12.7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</row>
    <row r="1105" spans="1:33" ht="12.7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</row>
    <row r="1106" spans="1:33" ht="12.7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</row>
    <row r="1107" spans="1:33" ht="12.7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</row>
    <row r="1108" spans="1:33" ht="12.7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</row>
    <row r="1109" spans="1:33" ht="12.7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</row>
    <row r="1110" spans="1:33" ht="12.7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</row>
    <row r="1111" spans="1:33" ht="12.7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</row>
    <row r="1112" spans="1:33" ht="12.7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</row>
    <row r="1113" spans="1:33" ht="12.7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</row>
    <row r="1114" spans="1:33" ht="12.7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</row>
    <row r="1115" spans="1:33" ht="12.7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</row>
    <row r="1116" spans="1:33" ht="12.7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</row>
    <row r="1117" spans="1:33" ht="12.7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</row>
    <row r="1118" spans="1:33" ht="12.7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</row>
    <row r="1119" spans="1:33" ht="12.7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</row>
    <row r="1120" spans="1:33" ht="12.7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</row>
    <row r="1121" spans="1:33" ht="12.7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</row>
    <row r="1122" spans="1:33" ht="12.7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</row>
    <row r="1123" spans="1:33" ht="12.7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</row>
    <row r="1124" spans="1:33" ht="12.7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</row>
    <row r="1125" spans="1:33" ht="12.7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</row>
    <row r="1126" spans="1:33" ht="12.7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</row>
    <row r="1127" spans="1:33" ht="12.7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</row>
    <row r="1128" spans="1:33" ht="12.7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</row>
    <row r="1129" spans="1:33" ht="12.7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</row>
    <row r="1130" spans="1:33" ht="12.7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</row>
    <row r="1131" spans="1:33" ht="12.7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</row>
    <row r="1132" spans="1:33" ht="12.7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</row>
    <row r="1133" spans="1:33" ht="12.7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</row>
    <row r="1134" spans="1:33" ht="12.7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</row>
    <row r="1135" spans="1:33" ht="12.7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</row>
    <row r="1136" spans="1:33" ht="12.7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</row>
    <row r="1137" spans="1:33" ht="12.7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</row>
    <row r="1138" spans="1:33" ht="12.7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</row>
    <row r="1139" spans="1:33" ht="12.7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</row>
    <row r="1140" spans="1:33" ht="12.7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</row>
    <row r="1141" spans="1:33" ht="12.7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</row>
    <row r="1142" spans="1:33" ht="12.7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</row>
    <row r="1143" spans="1:33" ht="12.7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</row>
    <row r="1144" spans="1:33" ht="12.7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</row>
    <row r="1145" spans="1:33" ht="12.7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</row>
    <row r="1146" spans="1:33" ht="12.7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</row>
    <row r="1147" spans="1:33" ht="12.7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</row>
    <row r="1148" spans="1:33" ht="12.7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</row>
    <row r="1149" spans="1:33" ht="12.7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</row>
    <row r="1150" spans="1:33" ht="12.7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</row>
    <row r="1151" spans="1:33" ht="12.7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</row>
    <row r="1152" spans="1:33" ht="12.7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</row>
    <row r="1153" spans="1:33" ht="12.7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</row>
    <row r="1154" spans="1:33" ht="12.7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</row>
    <row r="1155" spans="1:33" ht="12.7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</row>
    <row r="1156" spans="1:33" ht="12.7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</row>
    <row r="1157" spans="1:33" ht="12.7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</row>
    <row r="1158" spans="1:33" ht="12.7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</row>
    <row r="1159" spans="1:33" ht="12.7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</row>
    <row r="1160" spans="1:33" ht="12.7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</row>
    <row r="1161" spans="1:33" ht="12.7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</row>
    <row r="1162" spans="1:33" ht="12.7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</row>
    <row r="1163" spans="1:33" ht="12.7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</row>
    <row r="1164" spans="1:33" ht="12.7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</row>
    <row r="1165" spans="1:33" ht="12.7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</row>
    <row r="1166" spans="1:33" ht="12.7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</row>
    <row r="1167" spans="1:33" ht="12.7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</row>
    <row r="1168" spans="1:33" ht="12.7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</row>
    <row r="1169" spans="1:33" ht="12.7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</row>
    <row r="1170" spans="1:33" ht="12.7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</row>
    <row r="1171" spans="1:33" ht="12.7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</row>
    <row r="1172" spans="1:33" ht="12.7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</row>
    <row r="1173" spans="1:33" ht="12.7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</row>
    <row r="1174" spans="1:33" ht="12.7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</row>
    <row r="1175" spans="1:33" ht="12.7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</row>
    <row r="1176" spans="1:33" ht="12.7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</row>
    <row r="1177" spans="1:33" ht="12.7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</row>
    <row r="1178" spans="1:33" ht="12.7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</row>
    <row r="1179" spans="1:33" ht="12.7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</row>
    <row r="1180" spans="1:33" ht="12.7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</row>
    <row r="1181" spans="1:33" ht="12.7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</row>
    <row r="1182" spans="1:33" ht="12.7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</row>
    <row r="1183" spans="1:33" ht="12.7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</row>
    <row r="1184" spans="1:33" ht="12.7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</row>
    <row r="1185" spans="1:33" ht="12.7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</row>
    <row r="1186" spans="1:33" ht="12.7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</row>
    <row r="1187" spans="1:33" ht="12.7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</row>
    <row r="1188" spans="1:33" ht="12.7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</row>
    <row r="1189" spans="1:33" ht="12.7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</row>
    <row r="1190" spans="1:33" ht="12.7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</row>
    <row r="1191" spans="1:33" ht="12.7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</row>
    <row r="1192" spans="1:33" ht="12.7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</row>
    <row r="1193" spans="1:33" ht="12.7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</row>
    <row r="1194" spans="1:33" ht="12.7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</row>
    <row r="1195" spans="1:33" ht="12.7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</row>
    <row r="1196" spans="1:33" ht="12.7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</row>
    <row r="1197" spans="1:33" ht="12.7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</row>
    <row r="1198" spans="1:33" ht="12.7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</row>
    <row r="1199" spans="1:33" ht="12.7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</row>
    <row r="1200" spans="1:33" ht="12.7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</row>
    <row r="1201" spans="1:33" ht="12.7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</row>
    <row r="1202" spans="1:33" ht="12.7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</row>
    <row r="1203" spans="1:33" ht="12.7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</row>
    <row r="1204" spans="1:33" ht="12.7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</row>
    <row r="1205" spans="1:33" ht="12.7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</row>
    <row r="1206" spans="1:33" ht="12.7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</row>
    <row r="1207" spans="1:33" ht="12.7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</row>
    <row r="1208" spans="1:33" ht="12.7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</row>
    <row r="1209" spans="1:33" ht="12.7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</row>
    <row r="1210" spans="1:33" ht="12.7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</row>
    <row r="1211" spans="1:33" ht="12.7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</row>
    <row r="1212" spans="1:33" ht="12.7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</row>
    <row r="1213" spans="1:33" ht="12.7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</row>
    <row r="1214" spans="1:33" ht="12.7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</row>
    <row r="1215" spans="1:33" ht="12.7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</row>
    <row r="1216" spans="1:33" ht="12.7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</row>
    <row r="1217" spans="1:33" ht="12.7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</row>
    <row r="1218" spans="1:33" ht="12.7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</row>
    <row r="1219" spans="1:33" ht="12.7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</row>
    <row r="1220" spans="1:33" ht="12.7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</row>
    <row r="1221" spans="1:33" ht="12.7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</row>
    <row r="1222" spans="1:33" ht="12.7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</row>
    <row r="1223" spans="1:33" ht="12.7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</row>
    <row r="1224" spans="1:33" ht="12.7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</row>
    <row r="1225" spans="1:33" ht="12.7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</row>
    <row r="1226" spans="1:33" ht="12.7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</row>
    <row r="1227" spans="1:33" ht="12.7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</row>
    <row r="1228" spans="1:33" ht="12.7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</row>
    <row r="1229" spans="1:33" ht="12.7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</row>
    <row r="1230" spans="1:33" ht="12.7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</row>
    <row r="1231" spans="1:33" ht="12.7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</row>
    <row r="1232" spans="1:33" ht="12.7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</row>
    <row r="1233" spans="1:33" ht="12.7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</row>
    <row r="1234" spans="1:33" ht="12.7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</row>
    <row r="1235" spans="1:33" ht="12.7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</row>
    <row r="1236" spans="1:33" ht="12.7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</row>
    <row r="1237" spans="1:33" ht="12.7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</row>
    <row r="1238" spans="1:33" ht="12.7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</row>
    <row r="1239" spans="1:33" ht="12.7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</row>
    <row r="1240" spans="1:33" ht="12.7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</row>
    <row r="1241" spans="1:33" ht="12.7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</row>
    <row r="1242" spans="1:33" ht="12.7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</row>
    <row r="1243" spans="1:33" ht="12.7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</row>
    <row r="1244" spans="1:33" ht="12.7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</row>
    <row r="1245" spans="1:33" ht="12.7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</row>
    <row r="1246" spans="1:33" ht="12.7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</row>
    <row r="1247" spans="1:33" ht="12.7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</row>
    <row r="1248" spans="1:33" ht="12.7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</row>
    <row r="1249" spans="1:33" ht="12.7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</row>
    <row r="1250" spans="1:33" ht="12.7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</row>
    <row r="1251" spans="1:33" ht="12.7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</row>
    <row r="1252" spans="1:33" ht="12.7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</row>
    <row r="1253" spans="1:33" ht="12.7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</row>
    <row r="1254" spans="1:33" ht="12.7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</row>
    <row r="1255" spans="1:33" ht="12.7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</row>
    <row r="1256" spans="1:33" ht="12.7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</row>
    <row r="1257" spans="1:33" ht="12.7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</row>
    <row r="1258" spans="1:33" ht="12.7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</row>
    <row r="1259" spans="1:33" ht="12.7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</row>
    <row r="1260" spans="1:33" ht="12.7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</row>
    <row r="1261" spans="1:33" ht="12.7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</row>
    <row r="1262" spans="1:33" ht="12.7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</row>
    <row r="1263" spans="1:33" ht="12.7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</row>
    <row r="1264" spans="1:33" ht="12.7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</row>
    <row r="1265" spans="1:33" ht="12.7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</row>
    <row r="1266" spans="1:33" ht="12.7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</row>
    <row r="1267" spans="1:33" ht="12.7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</row>
    <row r="1268" spans="1:33" ht="12.7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</row>
    <row r="1269" spans="1:33" ht="12.7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</row>
    <row r="1270" spans="1:33" ht="12.7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</row>
    <row r="1271" spans="1:33" ht="12.7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</row>
    <row r="1272" spans="1:33" ht="12.7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</row>
    <row r="1273" spans="1:33" ht="12.7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</row>
    <row r="1274" spans="1:33" ht="12.7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</row>
    <row r="1275" spans="1:33" ht="12.7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</row>
    <row r="1276" spans="1:33" ht="12.7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</row>
    <row r="1277" spans="1:33" ht="12.7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</row>
    <row r="1278" spans="1:33" ht="12.7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</row>
    <row r="1279" spans="1:33" ht="12.7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</row>
    <row r="1280" spans="1:33" ht="12.7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</row>
    <row r="1281" spans="1:33" ht="12.7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</row>
    <row r="1282" spans="1:33" ht="12.7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</row>
    <row r="1283" spans="1:33" ht="12.7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</row>
    <row r="1284" spans="1:33" ht="12.7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</row>
    <row r="1285" spans="1:33" ht="12.7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</row>
    <row r="1286" spans="1:33" ht="12.7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</row>
    <row r="1287" spans="1:33" ht="12.7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</row>
    <row r="1288" spans="1:33" ht="12.7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</row>
    <row r="1289" spans="1:33" ht="12.7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</row>
    <row r="1290" spans="1:33" ht="12.7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</row>
    <row r="1291" spans="1:33" ht="12.7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</row>
    <row r="1292" spans="1:33" ht="12.7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</row>
    <row r="1293" spans="1:33" ht="12.7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</row>
    <row r="1294" spans="1:33" ht="12.7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</row>
    <row r="1295" spans="1:33" ht="12.7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</row>
    <row r="1296" spans="1:33" ht="12.7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</row>
    <row r="1297" spans="1:33" ht="12.7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</row>
    <row r="1298" spans="1:33" ht="12.7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</row>
    <row r="1299" spans="1:33" ht="12.7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</row>
    <row r="1300" spans="1:33" ht="12.7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</row>
    <row r="1301" spans="1:33" ht="12.7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</row>
    <row r="1302" spans="1:33" ht="12.7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</row>
    <row r="1303" spans="1:33" ht="12.7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</row>
    <row r="1304" spans="1:33" ht="12.7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</row>
    <row r="1305" spans="1:33" ht="12.7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</row>
    <row r="1306" spans="1:33" ht="12.7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</row>
    <row r="1307" spans="1:33" ht="12.7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</row>
    <row r="1308" spans="1:33" ht="12.7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</row>
    <row r="1309" spans="1:33" ht="12.7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</row>
    <row r="1310" spans="1:33" ht="12.7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</row>
    <row r="1311" spans="1:33" ht="12.7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</row>
    <row r="1312" spans="1:33" ht="12.7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</row>
    <row r="1313" spans="1:33" ht="12.7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</row>
    <row r="1314" spans="1:33" ht="12.7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</row>
    <row r="1315" spans="1:33" ht="12.7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</row>
    <row r="1316" spans="1:33" ht="12.7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</row>
    <row r="1317" spans="1:33" ht="12.7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</row>
    <row r="1318" spans="1:33" ht="12.7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</row>
    <row r="1319" spans="1:33" ht="12.7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</row>
    <row r="1320" spans="1:33" ht="12.7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</row>
    <row r="1321" spans="1:33" ht="12.7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</row>
    <row r="1322" spans="1:33" ht="12.7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</row>
    <row r="1323" spans="1:33" ht="12.7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</row>
    <row r="1324" spans="1:33" ht="12.7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</row>
    <row r="1325" spans="1:33" ht="12.7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</row>
    <row r="1326" spans="1:33" ht="12.7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</row>
    <row r="1327" spans="1:33" ht="12.7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</row>
    <row r="1328" spans="1:33" ht="12.7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</row>
    <row r="1329" spans="1:33" ht="12.7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</row>
    <row r="1330" spans="1:33" ht="12.7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</row>
    <row r="1331" spans="1:33" ht="12.7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</row>
    <row r="1332" spans="1:33" ht="12.7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</row>
    <row r="1333" spans="1:33" ht="12.7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</row>
    <row r="1334" spans="1:33" ht="12.7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</row>
    <row r="1335" spans="1:33" ht="12.7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</row>
    <row r="1336" spans="1:33" ht="12.7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</row>
    <row r="1337" spans="1:33" ht="12.7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</row>
    <row r="1338" spans="1:33" ht="12.7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</row>
    <row r="1339" spans="1:33" ht="12.7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</row>
    <row r="1340" spans="1:33" ht="12.7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</row>
    <row r="1341" spans="1:33" ht="12.7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</row>
    <row r="1342" spans="1:33" ht="12.7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</row>
    <row r="1343" spans="1:33" ht="12.7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</row>
    <row r="1344" spans="1:33" ht="12.7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</row>
    <row r="1345" spans="1:33" ht="12.7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</row>
    <row r="1346" spans="1:33" ht="12.7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</row>
    <row r="1347" spans="1:33" ht="12.7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</row>
    <row r="1348" spans="1:33" ht="12.7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</row>
    <row r="1349" spans="1:33" ht="12.7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</row>
    <row r="1350" spans="1:33" ht="12.7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</row>
    <row r="1351" spans="1:33" ht="12.7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</row>
    <row r="1352" spans="1:33" ht="12.7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</row>
    <row r="1353" spans="1:33" ht="12.7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</row>
    <row r="1354" spans="1:33" ht="12.7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</row>
    <row r="1355" spans="1:33" ht="12.7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</row>
    <row r="1356" spans="1:33" ht="12.7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</row>
    <row r="1357" spans="1:33" ht="12.7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</row>
    <row r="1358" spans="1:33" ht="12.7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</row>
    <row r="1359" spans="1:33" ht="12.7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</row>
    <row r="1360" spans="1:33" ht="12.7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</row>
    <row r="1361" spans="1:33" ht="12.7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</row>
    <row r="1362" spans="1:33" ht="12.7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</row>
    <row r="1363" spans="1:33" ht="12.7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</row>
    <row r="1364" spans="1:33" ht="12.7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</row>
    <row r="1365" spans="1:33" ht="12.7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</row>
    <row r="1366" spans="1:33" ht="12.7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</row>
    <row r="1367" spans="1:33" ht="12.7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</row>
    <row r="1368" spans="1:33" ht="12.7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</row>
    <row r="1369" spans="1:33" ht="12.7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</row>
    <row r="1370" spans="1:33" ht="12.7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</row>
    <row r="1371" spans="1:33" ht="12.7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</row>
    <row r="1372" spans="1:33" ht="12.7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</row>
    <row r="1373" spans="1:33" ht="12.7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</row>
    <row r="1374" spans="1:33" ht="12.7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</row>
    <row r="1375" spans="1:33" ht="12.7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</row>
    <row r="1376" spans="1:33" ht="12.7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</row>
    <row r="1377" spans="1:33" ht="12.7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</row>
    <row r="1378" spans="1:33" ht="12.7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</row>
    <row r="1379" spans="1:33" ht="12.7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</row>
    <row r="1380" spans="1:33" ht="12.7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</row>
    <row r="1381" spans="1:33" ht="12.7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</row>
    <row r="1382" spans="1:33" ht="12.7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</row>
    <row r="1383" spans="1:33" ht="12.7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</row>
    <row r="1384" spans="1:33" ht="12.7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</row>
    <row r="1385" spans="1:33" ht="12.7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</row>
    <row r="1386" spans="1:33" ht="12.7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</row>
    <row r="1387" spans="1:33" ht="12.7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</row>
    <row r="1388" spans="1:33" ht="12.7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</row>
    <row r="1389" spans="1:33" ht="12.7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</row>
    <row r="1390" spans="1:33" ht="12.7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</row>
    <row r="1391" spans="1:33" ht="12.7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</row>
    <row r="1392" spans="1:33" ht="12.7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</row>
    <row r="1393" spans="1:33" ht="12.7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</row>
    <row r="1394" spans="1:33" ht="12.7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</row>
    <row r="1395" spans="1:33" ht="12.7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</row>
    <row r="1396" spans="1:33" ht="12.7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</row>
    <row r="1397" spans="1:33" ht="12.7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</row>
    <row r="1398" spans="1:33" ht="12.7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</row>
    <row r="1399" spans="1:33" ht="12.7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</row>
    <row r="1400" spans="1:33" ht="12.7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</row>
    <row r="1401" spans="1:33" ht="12.7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</row>
    <row r="1402" spans="1:33" ht="12.7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</row>
    <row r="1403" spans="1:33" ht="12.7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</row>
    <row r="1404" spans="1:33" ht="12.7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</row>
    <row r="1405" spans="1:33" ht="12.7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</row>
    <row r="1406" spans="1:33" ht="12.7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</row>
    <row r="1407" spans="1:33" ht="12.7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</row>
    <row r="1408" spans="1:33" ht="12.7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</row>
    <row r="1409" spans="1:33" ht="12.7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</row>
    <row r="1410" spans="1:33" ht="12.7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</row>
    <row r="1411" spans="1:33" ht="12.7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</row>
    <row r="1412" spans="1:33" ht="12.7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</row>
    <row r="1413" spans="1:33" ht="12.7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</row>
    <row r="1414" spans="1:33" ht="12.7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</row>
    <row r="1415" spans="1:33" ht="12.7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</row>
    <row r="1416" spans="1:33" ht="12.7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</row>
    <row r="1417" spans="1:33" ht="12.7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</row>
    <row r="1418" spans="1:33" ht="12.7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</row>
    <row r="1419" spans="1:33" ht="12.7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</row>
    <row r="1420" spans="1:33" ht="12.7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</row>
    <row r="1421" spans="1:33" ht="12.7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</row>
    <row r="1422" spans="1:33" ht="12.7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</row>
    <row r="1423" spans="1:33" ht="12.7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</row>
    <row r="1424" spans="1:33" ht="12.7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</row>
    <row r="1425" spans="1:33" ht="12.7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</row>
    <row r="1426" spans="1:33" ht="12.7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</row>
    <row r="1427" spans="1:33" ht="12.7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</row>
    <row r="1428" spans="1:33" ht="12.7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</row>
    <row r="1429" spans="1:33" ht="12.7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</row>
    <row r="1430" spans="1:33" ht="12.7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</row>
    <row r="1431" spans="1:33" ht="12.7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</row>
    <row r="1432" spans="1:33" ht="12.7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</row>
    <row r="1433" spans="1:33" ht="12.7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</row>
    <row r="1434" spans="1:33" ht="12.7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</row>
    <row r="1435" spans="1:33" ht="12.7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</row>
    <row r="1436" spans="1:33" ht="12.7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</row>
    <row r="1437" spans="1:33" ht="12.7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</row>
    <row r="1438" spans="1:33" ht="12.7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</row>
    <row r="1439" spans="1:33" ht="12.7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</row>
    <row r="1440" spans="1:33" ht="12.7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</row>
    <row r="1441" spans="1:33" ht="12.7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</row>
    <row r="1442" spans="1:33" ht="12.7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</row>
    <row r="1443" spans="1:33" ht="12.7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</row>
    <row r="1444" spans="1:33" ht="12.7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</row>
    <row r="1445" spans="1:33" ht="12.7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</row>
    <row r="1446" spans="1:33" ht="12.7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</row>
    <row r="1447" spans="1:33" ht="12.7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</row>
    <row r="1448" spans="1:33" ht="12.7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</row>
    <row r="1449" spans="1:33" ht="12.7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</row>
    <row r="1450" spans="1:33" ht="12.7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</row>
    <row r="1451" spans="1:33" ht="12.7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</row>
    <row r="1452" spans="1:33" ht="12.7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</row>
    <row r="1453" spans="1:33" ht="12.7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</row>
    <row r="1454" spans="1:33" ht="12.7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</row>
    <row r="1455" spans="1:33" ht="12.7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</row>
    <row r="1456" spans="1:33" ht="12.7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</row>
    <row r="1457" spans="1:33" ht="12.7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</row>
    <row r="1458" spans="1:33" ht="12.7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</row>
    <row r="1459" spans="1:33" ht="12.7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</row>
    <row r="1460" spans="1:33" ht="12.7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</row>
    <row r="1461" spans="1:33" ht="12.7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</row>
    <row r="1462" spans="1:33" ht="12.7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</row>
    <row r="1463" spans="1:33" ht="12.7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</row>
    <row r="1464" spans="1:33" ht="12.7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</row>
    <row r="1465" spans="1:33" ht="12.7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</row>
    <row r="1466" spans="1:33" ht="12.7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</row>
    <row r="1467" spans="1:33" ht="12.7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</row>
    <row r="1468" spans="1:33" ht="12.7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</row>
    <row r="1469" spans="1:33" ht="12.7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</row>
    <row r="1470" spans="1:33" ht="12.7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</row>
    <row r="1471" spans="1:33" ht="12.7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</row>
    <row r="1472" spans="1:33" ht="12.7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</row>
    <row r="1473" spans="1:33" ht="12.7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</row>
    <row r="1474" spans="1:33" ht="12.7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</row>
    <row r="1475" spans="1:33" ht="12.7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</row>
    <row r="1476" spans="1:33" ht="12.7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</row>
    <row r="1477" spans="1:33" ht="12.7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</row>
    <row r="1478" spans="1:33" ht="12.7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</row>
    <row r="1479" spans="1:33" ht="12.7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</row>
    <row r="1480" spans="1:33" ht="12.7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</row>
    <row r="1481" spans="1:33" ht="12.7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</row>
    <row r="1482" spans="1:33" ht="12.7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</row>
    <row r="1483" spans="1:33" ht="12.7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</row>
    <row r="1484" spans="1:33" ht="12.7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</row>
    <row r="1485" spans="1:33" ht="12.7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</row>
    <row r="1486" spans="1:33" ht="12.7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</row>
    <row r="1487" spans="1:33" ht="12.7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</row>
    <row r="1488" spans="1:33" ht="12.7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</row>
    <row r="1489" spans="1:33" ht="12.7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</row>
    <row r="1490" spans="1:33" ht="12.7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</row>
    <row r="1491" spans="1:33" ht="12.7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</row>
    <row r="1492" spans="1:33" ht="12.7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</row>
    <row r="1493" spans="1:33" ht="12.7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</row>
    <row r="1494" spans="1:33" ht="12.7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</row>
    <row r="1495" spans="1:33" ht="12.7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</row>
    <row r="1496" spans="1:33" ht="12.7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</row>
    <row r="1497" spans="1:33" ht="12.7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</row>
    <row r="1498" spans="1:33" ht="12.7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</row>
    <row r="1499" spans="1:33" ht="12.7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</row>
    <row r="1500" spans="1:33" ht="12.7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</row>
    <row r="1501" spans="1:33" ht="12.7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</row>
    <row r="1502" spans="1:33" ht="12.7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</row>
    <row r="1503" spans="1:33" ht="12.7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</row>
    <row r="1504" spans="1:33" ht="12.7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</row>
    <row r="1505" spans="1:33" ht="12.7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</row>
    <row r="1506" spans="1:33" ht="12.7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</row>
    <row r="1507" spans="1:33" ht="12.7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</row>
    <row r="1508" spans="1:33" ht="12.7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</row>
    <row r="1509" spans="1:33" ht="12.7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</row>
    <row r="1510" spans="1:33" ht="12.7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</row>
    <row r="1511" spans="1:33" ht="12.7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</row>
    <row r="1512" spans="1:33" ht="12.7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</row>
    <row r="1513" spans="1:33" ht="12.7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</row>
  </sheetData>
  <mergeCells count="3">
    <mergeCell ref="B5:B6"/>
    <mergeCell ref="C5:F5"/>
    <mergeCell ref="G5:G6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  <ignoredErrors>
    <ignoredError sqref="C57 C36 C38:C42 C18:C25 C27:C34 C44:C49 C8:C16 C51:C56" formulaRange="1"/>
    <ignoredError sqref="C35 C17 C26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K2:L7"/>
  <sheetViews>
    <sheetView showGridLines="0" zoomScaleNormal="100" workbookViewId="0">
      <pane xSplit="10" ySplit="31" topLeftCell="K32" activePane="bottomRight" state="frozen"/>
      <selection pane="topRight" activeCell="K1" sqref="K1"/>
      <selection pane="bottomLeft" activeCell="A32" sqref="A32"/>
      <selection pane="bottomRight" activeCell="K32" sqref="K32"/>
    </sheetView>
  </sheetViews>
  <sheetFormatPr baseColWidth="10" defaultRowHeight="11.25" x14ac:dyDescent="0.2"/>
  <cols>
    <col min="1" max="1" width="12.7109375" style="1" customWidth="1"/>
    <col min="2" max="4" width="11.42578125" style="1"/>
    <col min="5" max="5" width="11.85546875" style="1" customWidth="1"/>
    <col min="6" max="8" width="11.42578125" style="1"/>
    <col min="9" max="9" width="12.7109375" style="1" customWidth="1"/>
    <col min="10" max="16384" width="11.42578125" style="1"/>
  </cols>
  <sheetData>
    <row r="2" spans="11:12" x14ac:dyDescent="0.2">
      <c r="K2" s="2" t="s">
        <v>0</v>
      </c>
      <c r="L2" s="3">
        <v>308.10000000000002</v>
      </c>
    </row>
    <row r="3" spans="11:12" x14ac:dyDescent="0.2">
      <c r="K3" s="2" t="s">
        <v>2</v>
      </c>
      <c r="L3" s="2">
        <v>69.8</v>
      </c>
    </row>
    <row r="4" spans="11:12" x14ac:dyDescent="0.2">
      <c r="K4" s="2" t="s">
        <v>3</v>
      </c>
      <c r="L4" s="3">
        <v>152.69999999999999</v>
      </c>
    </row>
    <row r="5" spans="11:12" x14ac:dyDescent="0.2">
      <c r="K5" s="2" t="s">
        <v>4</v>
      </c>
      <c r="L5" s="2">
        <v>24.9</v>
      </c>
    </row>
    <row r="6" spans="11:12" x14ac:dyDescent="0.2">
      <c r="K6" s="2" t="s">
        <v>1</v>
      </c>
      <c r="L6" s="2">
        <v>11.2</v>
      </c>
    </row>
    <row r="7" spans="11:12" x14ac:dyDescent="0.2">
      <c r="K7" s="2" t="s">
        <v>5</v>
      </c>
      <c r="L7" s="2">
        <v>49.5</v>
      </c>
    </row>
  </sheetData>
  <sheetProtection password="CA9D" sheet="1" objects="1" scenarios="1"/>
  <phoneticPr fontId="0" type="noConversion"/>
  <pageMargins left="0.75" right="0.75" top="0.1968503937007874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 23,3  </vt:lpstr>
      <vt:lpstr>GRAFICO</vt:lpstr>
      <vt:lpstr>'  23,3  '!Área_de_impresión</vt:lpstr>
      <vt:lpstr>GRAFICO!Área_de_impresión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PRACTICANTE(TI)</cp:lastModifiedBy>
  <cp:lastPrinted>2014-09-23T15:59:32Z</cp:lastPrinted>
  <dcterms:created xsi:type="dcterms:W3CDTF">2004-10-28T17:53:25Z</dcterms:created>
  <dcterms:modified xsi:type="dcterms:W3CDTF">2024-02-07T17:18:19Z</dcterms:modified>
</cp:coreProperties>
</file>