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0 Turismo\"/>
    </mc:Choice>
  </mc:AlternateContent>
  <bookViews>
    <workbookView xWindow="-120" yWindow="-120" windowWidth="29040" windowHeight="15720"/>
  </bookViews>
  <sheets>
    <sheet name="  20,15  " sheetId="3" r:id="rId1"/>
  </sheets>
  <definedNames>
    <definedName name="_xlnm.Print_Area" localSheetId="0">'  20,15  '!$B$2:$M$41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K29" i="3"/>
  <c r="K28" i="3"/>
  <c r="K27" i="3"/>
  <c r="K26" i="3"/>
  <c r="K25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G30" i="3"/>
  <c r="G29" i="3"/>
  <c r="G28" i="3"/>
  <c r="G27" i="3"/>
  <c r="G8" i="3" s="1"/>
  <c r="G26" i="3"/>
  <c r="G25" i="3"/>
  <c r="G19" i="3"/>
  <c r="G17" i="3"/>
  <c r="G16" i="3"/>
  <c r="G23" i="3"/>
  <c r="G22" i="3"/>
  <c r="G21" i="3"/>
  <c r="G20" i="3"/>
  <c r="G18" i="3"/>
  <c r="G15" i="3"/>
  <c r="G14" i="3"/>
  <c r="G13" i="3"/>
  <c r="G12" i="3"/>
  <c r="G11" i="3"/>
  <c r="G10" i="3"/>
  <c r="G9" i="3"/>
  <c r="C30" i="3"/>
  <c r="C29" i="3"/>
  <c r="C28" i="3"/>
  <c r="C27" i="3"/>
  <c r="C26" i="3"/>
  <c r="C25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I8" i="3"/>
  <c r="H8" i="3"/>
  <c r="E8" i="3"/>
  <c r="D8" i="3"/>
  <c r="K8" i="3" l="1"/>
  <c r="C8" i="3"/>
  <c r="M8" i="3" l="1"/>
  <c r="L8" i="3"/>
</calcChain>
</file>

<file path=xl/sharedStrings.xml><?xml version="1.0" encoding="utf-8"?>
<sst xmlns="http://schemas.openxmlformats.org/spreadsheetml/2006/main" count="46" uniqueCount="39">
  <si>
    <r>
      <t xml:space="preserve">PEACS: </t>
    </r>
    <r>
      <rPr>
        <sz val="7"/>
        <rFont val="Arial Narrow"/>
        <family val="2"/>
      </rPr>
      <t xml:space="preserve">Proyecto Especial Arqueológico Caral-Supe, es una unidad ejecutora del Instituto Nacional de Cultura, encargado de la </t>
    </r>
  </si>
  <si>
    <t xml:space="preserve">investigación, conservación y puesta en valor del patrimonio arqueológico de la ciudad de Caral, ubicada en el valle de Supe, provincia de </t>
  </si>
  <si>
    <t xml:space="preserve">Barranca, departamento de Lima.  Asimismo, representa a la civilización más antigua de América, desarrollada casi simultáneamente con </t>
  </si>
  <si>
    <t>gobernaron los incas.</t>
  </si>
  <si>
    <t>Total</t>
  </si>
  <si>
    <t>Nacional</t>
  </si>
  <si>
    <t>Extranjero</t>
  </si>
  <si>
    <t>Amazonas</t>
  </si>
  <si>
    <t>Apurímac</t>
  </si>
  <si>
    <t>Arequipa</t>
  </si>
  <si>
    <t>Ayacucho</t>
  </si>
  <si>
    <t>Cajamarca</t>
  </si>
  <si>
    <t>Cusco</t>
  </si>
  <si>
    <t>Huancavelica</t>
  </si>
  <si>
    <t>Ica</t>
  </si>
  <si>
    <t>Junín</t>
  </si>
  <si>
    <t>La Libertad</t>
  </si>
  <si>
    <t>Lambayeque</t>
  </si>
  <si>
    <t>Loreto</t>
  </si>
  <si>
    <t>Moquegua</t>
  </si>
  <si>
    <t>Piura</t>
  </si>
  <si>
    <t>Puno</t>
  </si>
  <si>
    <t>San Martín</t>
  </si>
  <si>
    <t>Tacna</t>
  </si>
  <si>
    <t>Tumbes</t>
  </si>
  <si>
    <t>Huánuco</t>
  </si>
  <si>
    <t xml:space="preserve">las de Mesopotamia, Egipto, India y China. Fue edificada por el primer estado político que se formo en el Perú 4 400 años antes que </t>
  </si>
  <si>
    <t>Áncash</t>
  </si>
  <si>
    <t>Fuente: Ministerio de Cultura - Oficina General de Estadística, Tecnología de Información y Comunicaciones.</t>
  </si>
  <si>
    <t>20.15   PERÚ: VISITANTES NACIONALES Y EXTRANJEROS A MONUMENTOS ARQUEOLÓGICOS, MUSEOS DE</t>
  </si>
  <si>
    <t>-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</si>
  <si>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No incluye los departamentos de Madre de Dios y Pasco, porque no hay museos ni centros arqueológicos administrados por el  </t>
    </r>
  </si>
  <si>
    <t xml:space="preserve">                Ministerio de Cultura.</t>
  </si>
  <si>
    <t>Lima 1/</t>
  </si>
  <si>
    <t>1/ No incluye Caral.</t>
  </si>
  <si>
    <t>2/ PEZAC: Proyecto Especial Zona Arqueológico Caral (pertenece a Lima provincias)</t>
  </si>
  <si>
    <t>Proyecto  Caral  (PEACS) 2/</t>
  </si>
  <si>
    <t>Direcciones Regionales</t>
  </si>
  <si>
    <t xml:space="preserve">             SITIO Y MUSEOS, SEGÚN DIRECCIONES REGIONALES DE CULTURA,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</si>
</sst>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"/>
    <numFmt numFmtId="165" formatCode="0.0_)"/>
    <numFmt numFmtId="166" formatCode="#\ ###\ ##0\ "/>
    <numFmt numFmtId="167" formatCode="#\ ###\ ###"/>
    <numFmt numFmtId="168" formatCode="\-"/>
  </numFmts>
  <fonts count="9" x14ac:knownFonts="1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7" fontId="2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5" fontId="1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165" fontId="5" fillId="0" borderId="4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vertical="top"/>
    </xf>
    <xf numFmtId="0" fontId="1" fillId="0" borderId="0" xfId="0" applyFont="1" applyAlignment="1">
      <alignment horizontal="left"/>
    </xf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4" xfId="0" applyNumberFormat="1" applyFont="1" applyBorder="1" applyAlignment="1">
      <alignment horizontal="left" wrapText="1"/>
    </xf>
    <xf numFmtId="166" fontId="1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4"/>
  <sheetViews>
    <sheetView showGridLines="0" tabSelected="1" topLeftCell="A28" zoomScale="235" zoomScaleNormal="235" workbookViewId="0">
      <selection activeCell="K6" sqref="K6"/>
    </sheetView>
  </sheetViews>
  <sheetFormatPr baseColWidth="10" defaultRowHeight="12.75" x14ac:dyDescent="0.2"/>
  <cols>
    <col min="1" max="1" width="1.7109375" customWidth="1"/>
    <col min="2" max="2" width="11.7109375" customWidth="1"/>
    <col min="3" max="3" width="7.7109375" style="1" customWidth="1"/>
    <col min="4" max="4" width="7.5703125" style="1" customWidth="1"/>
    <col min="5" max="5" width="7.7109375" style="1" customWidth="1"/>
    <col min="6" max="6" width="0.85546875" style="1" customWidth="1"/>
    <col min="7" max="9" width="7.7109375" customWidth="1"/>
    <col min="10" max="10" width="0.85546875" customWidth="1"/>
    <col min="11" max="13" width="7.7109375" customWidth="1"/>
  </cols>
  <sheetData>
    <row r="1" spans="1:28" ht="9" customHeight="1" x14ac:dyDescent="0.25">
      <c r="A1" s="2"/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5">
      <c r="A2" s="2"/>
      <c r="B2" s="8" t="s">
        <v>29</v>
      </c>
      <c r="C2" s="4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 x14ac:dyDescent="0.25">
      <c r="A3" s="2"/>
      <c r="B3" s="9" t="s">
        <v>38</v>
      </c>
      <c r="C3" s="4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6" customHeight="1" x14ac:dyDescent="0.25">
      <c r="A4" s="2"/>
      <c r="B4" s="5"/>
      <c r="C4" s="4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customHeight="1" x14ac:dyDescent="0.25">
      <c r="A5" s="2"/>
      <c r="B5" s="36" t="s">
        <v>37</v>
      </c>
      <c r="C5" s="38">
        <v>2020</v>
      </c>
      <c r="D5" s="35"/>
      <c r="E5" s="35"/>
      <c r="F5" s="16"/>
      <c r="G5" s="35">
        <v>2021</v>
      </c>
      <c r="H5" s="35"/>
      <c r="I5" s="35"/>
      <c r="J5" s="16"/>
      <c r="K5" s="35">
        <v>2022</v>
      </c>
      <c r="L5" s="35"/>
      <c r="M5" s="3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" customHeight="1" x14ac:dyDescent="0.25">
      <c r="A6" s="2"/>
      <c r="B6" s="37"/>
      <c r="C6" s="17" t="s">
        <v>4</v>
      </c>
      <c r="D6" s="17" t="s">
        <v>5</v>
      </c>
      <c r="E6" s="18" t="s">
        <v>6</v>
      </c>
      <c r="F6" s="18"/>
      <c r="G6" s="17" t="s">
        <v>4</v>
      </c>
      <c r="H6" s="17" t="s">
        <v>5</v>
      </c>
      <c r="I6" s="18" t="s">
        <v>6</v>
      </c>
      <c r="J6" s="18"/>
      <c r="K6" s="17" t="s">
        <v>4</v>
      </c>
      <c r="L6" s="17" t="s">
        <v>5</v>
      </c>
      <c r="M6" s="18" t="s">
        <v>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6" customHeight="1" x14ac:dyDescent="0.25">
      <c r="A7" s="2"/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95" customHeight="1" x14ac:dyDescent="0.25">
      <c r="A8" s="2"/>
      <c r="B8" s="14" t="s">
        <v>4</v>
      </c>
      <c r="C8" s="6">
        <f>SUM(C9:C30)</f>
        <v>1110562</v>
      </c>
      <c r="D8" s="6">
        <f>SUM(D9:D30)</f>
        <v>724821</v>
      </c>
      <c r="E8" s="6">
        <f>SUM(E9:E30)</f>
        <v>385741</v>
      </c>
      <c r="F8" s="30"/>
      <c r="G8" s="6">
        <f>SUM(G9:G30)</f>
        <v>1627098</v>
      </c>
      <c r="H8" s="6">
        <f>SUM(H9:H30)</f>
        <v>1339737</v>
      </c>
      <c r="I8" s="6">
        <f>SUM(I9:I30)</f>
        <v>287361</v>
      </c>
      <c r="J8" s="30"/>
      <c r="K8" s="6">
        <f>SUM(K9:K30)</f>
        <v>3592407</v>
      </c>
      <c r="L8" s="6">
        <f>SUM(L9:L30)</f>
        <v>2304743</v>
      </c>
      <c r="M8" s="6">
        <f>SUM(M9:M30)</f>
        <v>1287664</v>
      </c>
      <c r="N8" s="2"/>
      <c r="O8" s="2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95" customHeight="1" x14ac:dyDescent="0.25">
      <c r="A9" s="2"/>
      <c r="B9" s="27" t="s">
        <v>7</v>
      </c>
      <c r="C9" s="30">
        <f>D9+E9</f>
        <v>30340</v>
      </c>
      <c r="D9" s="30">
        <v>26444</v>
      </c>
      <c r="E9" s="30">
        <v>3896</v>
      </c>
      <c r="F9" s="30"/>
      <c r="G9" s="30">
        <f t="shared" ref="G9:G17" si="0">H9+I9</f>
        <v>60614</v>
      </c>
      <c r="H9" s="30">
        <v>59140</v>
      </c>
      <c r="I9" s="30">
        <v>1474</v>
      </c>
      <c r="J9" s="30"/>
      <c r="K9" s="30">
        <f t="shared" ref="K9:K17" si="1">L9+M9</f>
        <v>43475</v>
      </c>
      <c r="L9" s="30">
        <v>41088</v>
      </c>
      <c r="M9" s="30">
        <v>2387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.95" customHeight="1" x14ac:dyDescent="0.25">
      <c r="A10" s="2"/>
      <c r="B10" s="27" t="s">
        <v>27</v>
      </c>
      <c r="C10" s="30">
        <f t="shared" ref="C10:C23" si="2">D10+E10</f>
        <v>39091</v>
      </c>
      <c r="D10" s="30">
        <v>36491</v>
      </c>
      <c r="E10" s="30">
        <v>2600</v>
      </c>
      <c r="F10" s="30"/>
      <c r="G10" s="30">
        <f t="shared" si="0"/>
        <v>77227</v>
      </c>
      <c r="H10" s="30">
        <v>75991</v>
      </c>
      <c r="I10" s="30">
        <v>1236</v>
      </c>
      <c r="J10" s="30"/>
      <c r="K10" s="30">
        <f t="shared" si="1"/>
        <v>154499</v>
      </c>
      <c r="L10" s="30">
        <v>150104</v>
      </c>
      <c r="M10" s="30">
        <v>4395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.95" customHeight="1" x14ac:dyDescent="0.25">
      <c r="A11" s="2"/>
      <c r="B11" s="27" t="s">
        <v>8</v>
      </c>
      <c r="C11" s="30">
        <f t="shared" si="2"/>
        <v>1304</v>
      </c>
      <c r="D11" s="30">
        <v>1304</v>
      </c>
      <c r="E11" s="31">
        <v>0</v>
      </c>
      <c r="F11" s="33"/>
      <c r="G11" s="30">
        <f t="shared" si="0"/>
        <v>3886</v>
      </c>
      <c r="H11" s="30">
        <v>3833</v>
      </c>
      <c r="I11" s="33">
        <v>53</v>
      </c>
      <c r="J11" s="33"/>
      <c r="K11" s="30">
        <f t="shared" si="1"/>
        <v>13197</v>
      </c>
      <c r="L11" s="30">
        <v>13075</v>
      </c>
      <c r="M11" s="33">
        <v>122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.95" customHeight="1" x14ac:dyDescent="0.25">
      <c r="A12" s="2"/>
      <c r="B12" s="27" t="s">
        <v>9</v>
      </c>
      <c r="C12" s="30">
        <f t="shared" si="2"/>
        <v>279</v>
      </c>
      <c r="D12" s="30">
        <v>279</v>
      </c>
      <c r="E12" s="31">
        <v>0</v>
      </c>
      <c r="F12" s="31"/>
      <c r="G12" s="30">
        <f t="shared" si="0"/>
        <v>1393</v>
      </c>
      <c r="H12" s="30">
        <v>1393</v>
      </c>
      <c r="I12" s="31">
        <v>0</v>
      </c>
      <c r="J12" s="31"/>
      <c r="K12" s="30">
        <f t="shared" si="1"/>
        <v>3406</v>
      </c>
      <c r="L12" s="30">
        <v>3406</v>
      </c>
      <c r="M12" s="31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.95" customHeight="1" x14ac:dyDescent="0.25">
      <c r="A13" s="2"/>
      <c r="B13" s="27" t="s">
        <v>10</v>
      </c>
      <c r="C13" s="30">
        <f t="shared" si="2"/>
        <v>28498</v>
      </c>
      <c r="D13" s="30">
        <v>28042</v>
      </c>
      <c r="E13" s="30">
        <v>456</v>
      </c>
      <c r="F13" s="30"/>
      <c r="G13" s="30">
        <f t="shared" si="0"/>
        <v>66278</v>
      </c>
      <c r="H13" s="30">
        <v>66109</v>
      </c>
      <c r="I13" s="30">
        <v>169</v>
      </c>
      <c r="J13" s="30"/>
      <c r="K13" s="30">
        <f t="shared" si="1"/>
        <v>135167</v>
      </c>
      <c r="L13" s="30">
        <v>134479</v>
      </c>
      <c r="M13" s="30">
        <v>688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.95" customHeight="1" x14ac:dyDescent="0.25">
      <c r="A14" s="2"/>
      <c r="B14" s="27" t="s">
        <v>11</v>
      </c>
      <c r="C14" s="30">
        <f t="shared" si="2"/>
        <v>88380</v>
      </c>
      <c r="D14" s="30">
        <v>85588</v>
      </c>
      <c r="E14" s="30">
        <v>2792</v>
      </c>
      <c r="F14" s="30"/>
      <c r="G14" s="30">
        <f t="shared" si="0"/>
        <v>118032</v>
      </c>
      <c r="H14" s="30">
        <v>117246</v>
      </c>
      <c r="I14" s="30">
        <v>786</v>
      </c>
      <c r="J14" s="30"/>
      <c r="K14" s="30">
        <f t="shared" si="1"/>
        <v>207755</v>
      </c>
      <c r="L14" s="30">
        <v>202157</v>
      </c>
      <c r="M14" s="30">
        <v>5598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.95" customHeight="1" x14ac:dyDescent="0.25">
      <c r="A15" s="2"/>
      <c r="B15" s="27" t="s">
        <v>12</v>
      </c>
      <c r="C15" s="30">
        <f t="shared" si="2"/>
        <v>519871</v>
      </c>
      <c r="D15" s="30">
        <v>236647</v>
      </c>
      <c r="E15" s="30">
        <v>283224</v>
      </c>
      <c r="F15" s="30"/>
      <c r="G15" s="30">
        <f t="shared" si="0"/>
        <v>864820</v>
      </c>
      <c r="H15" s="30">
        <v>617718</v>
      </c>
      <c r="I15" s="30">
        <v>247102</v>
      </c>
      <c r="J15" s="30"/>
      <c r="K15" s="30">
        <f t="shared" si="1"/>
        <v>1842643</v>
      </c>
      <c r="L15" s="30">
        <v>765485</v>
      </c>
      <c r="M15" s="30">
        <v>1077158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.95" customHeight="1" x14ac:dyDescent="0.25">
      <c r="A16" s="2"/>
      <c r="B16" s="27" t="s">
        <v>13</v>
      </c>
      <c r="C16" s="30">
        <f t="shared" si="2"/>
        <v>899</v>
      </c>
      <c r="D16" s="30">
        <v>899</v>
      </c>
      <c r="E16" s="31">
        <v>0</v>
      </c>
      <c r="F16" s="30"/>
      <c r="G16" s="30">
        <f t="shared" si="0"/>
        <v>1916</v>
      </c>
      <c r="H16" s="30">
        <v>1911</v>
      </c>
      <c r="I16" s="33">
        <v>5</v>
      </c>
      <c r="J16" s="30"/>
      <c r="K16" s="30">
        <f t="shared" si="1"/>
        <v>2929</v>
      </c>
      <c r="L16" s="30">
        <v>2923</v>
      </c>
      <c r="M16" s="33">
        <v>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95" customHeight="1" x14ac:dyDescent="0.25">
      <c r="A17" s="2"/>
      <c r="B17" s="27" t="s">
        <v>25</v>
      </c>
      <c r="C17" s="30">
        <f t="shared" si="2"/>
        <v>18181</v>
      </c>
      <c r="D17" s="30">
        <v>18010</v>
      </c>
      <c r="E17" s="30">
        <v>171</v>
      </c>
      <c r="F17" s="30"/>
      <c r="G17" s="30">
        <f t="shared" si="0"/>
        <v>28971</v>
      </c>
      <c r="H17" s="30">
        <v>28907</v>
      </c>
      <c r="I17" s="30">
        <v>64</v>
      </c>
      <c r="J17" s="30"/>
      <c r="K17" s="30">
        <f t="shared" si="1"/>
        <v>68283</v>
      </c>
      <c r="L17" s="30">
        <v>68028</v>
      </c>
      <c r="M17" s="30">
        <v>255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19" customFormat="1" ht="18.95" customHeight="1" x14ac:dyDescent="0.25">
      <c r="A18" s="5"/>
      <c r="B18" s="28" t="s">
        <v>14</v>
      </c>
      <c r="C18" s="32">
        <f t="shared" si="2"/>
        <v>32821</v>
      </c>
      <c r="D18" s="32">
        <v>20746</v>
      </c>
      <c r="E18" s="32">
        <v>12075</v>
      </c>
      <c r="F18" s="32"/>
      <c r="G18" s="32">
        <f t="shared" ref="G18:G30" si="3">H18+I18</f>
        <v>42252</v>
      </c>
      <c r="H18" s="32">
        <v>41563</v>
      </c>
      <c r="I18" s="32">
        <v>689</v>
      </c>
      <c r="J18" s="32"/>
      <c r="K18" s="32">
        <f t="shared" ref="K18:K30" si="4">L18+M18</f>
        <v>85850</v>
      </c>
      <c r="L18" s="32">
        <v>50339</v>
      </c>
      <c r="M18" s="32">
        <v>35511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95" customHeight="1" x14ac:dyDescent="0.25">
      <c r="A19" s="2"/>
      <c r="B19" s="27" t="s">
        <v>15</v>
      </c>
      <c r="C19" s="30">
        <f t="shared" si="2"/>
        <v>6788</v>
      </c>
      <c r="D19" s="30">
        <v>6737</v>
      </c>
      <c r="E19" s="30">
        <v>51</v>
      </c>
      <c r="F19" s="30"/>
      <c r="G19" s="30">
        <f>H19+I19</f>
        <v>2995</v>
      </c>
      <c r="H19" s="30">
        <v>2995</v>
      </c>
      <c r="I19" s="31">
        <v>0</v>
      </c>
      <c r="J19" s="30"/>
      <c r="K19" s="30">
        <f>L19+M19</f>
        <v>21300</v>
      </c>
      <c r="L19" s="30">
        <v>21300</v>
      </c>
      <c r="M19" s="31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95" customHeight="1" x14ac:dyDescent="0.25">
      <c r="A20" s="2"/>
      <c r="B20" s="27" t="s">
        <v>16</v>
      </c>
      <c r="C20" s="30">
        <f t="shared" si="2"/>
        <v>96695</v>
      </c>
      <c r="D20" s="30">
        <v>78757</v>
      </c>
      <c r="E20" s="30">
        <v>17938</v>
      </c>
      <c r="F20" s="30"/>
      <c r="G20" s="30">
        <f t="shared" si="3"/>
        <v>119903</v>
      </c>
      <c r="H20" s="30">
        <v>114688</v>
      </c>
      <c r="I20" s="30">
        <v>5215</v>
      </c>
      <c r="J20" s="30"/>
      <c r="K20" s="30">
        <f t="shared" si="4"/>
        <v>278327</v>
      </c>
      <c r="L20" s="30">
        <v>250930</v>
      </c>
      <c r="M20" s="30">
        <v>27397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95" customHeight="1" x14ac:dyDescent="0.25">
      <c r="A21" s="2"/>
      <c r="B21" s="27" t="s">
        <v>17</v>
      </c>
      <c r="C21" s="30">
        <f t="shared" si="2"/>
        <v>85211</v>
      </c>
      <c r="D21" s="30">
        <v>80267</v>
      </c>
      <c r="E21" s="30">
        <v>4944</v>
      </c>
      <c r="F21" s="30"/>
      <c r="G21" s="30">
        <f t="shared" si="3"/>
        <v>86366</v>
      </c>
      <c r="H21" s="30">
        <v>84123</v>
      </c>
      <c r="I21" s="30">
        <v>2243</v>
      </c>
      <c r="J21" s="30"/>
      <c r="K21" s="30">
        <f t="shared" si="4"/>
        <v>281621</v>
      </c>
      <c r="L21" s="30">
        <v>266923</v>
      </c>
      <c r="M21" s="30">
        <v>14698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.95" customHeight="1" x14ac:dyDescent="0.25">
      <c r="A22" s="2"/>
      <c r="B22" s="27" t="s">
        <v>33</v>
      </c>
      <c r="C22" s="30">
        <f t="shared" si="2"/>
        <v>120639</v>
      </c>
      <c r="D22" s="30">
        <v>75843</v>
      </c>
      <c r="E22" s="30">
        <v>44796</v>
      </c>
      <c r="F22" s="30"/>
      <c r="G22" s="30">
        <f t="shared" si="3"/>
        <v>72562</v>
      </c>
      <c r="H22" s="30">
        <v>57813</v>
      </c>
      <c r="I22" s="30">
        <v>14749</v>
      </c>
      <c r="J22" s="30"/>
      <c r="K22" s="30">
        <f t="shared" si="4"/>
        <v>293299</v>
      </c>
      <c r="L22" s="30">
        <v>206777</v>
      </c>
      <c r="M22" s="30">
        <v>86522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95" customHeight="1" x14ac:dyDescent="0.25">
      <c r="A23" s="2"/>
      <c r="B23" s="27" t="s">
        <v>18</v>
      </c>
      <c r="C23" s="30">
        <f t="shared" si="2"/>
        <v>800</v>
      </c>
      <c r="D23" s="30">
        <v>637</v>
      </c>
      <c r="E23" s="30">
        <v>163</v>
      </c>
      <c r="F23" s="30"/>
      <c r="G23" s="30">
        <f t="shared" si="3"/>
        <v>991</v>
      </c>
      <c r="H23" s="30">
        <v>742</v>
      </c>
      <c r="I23" s="30">
        <v>249</v>
      </c>
      <c r="J23" s="30"/>
      <c r="K23" s="30">
        <f t="shared" si="4"/>
        <v>6561</v>
      </c>
      <c r="L23" s="30">
        <v>4712</v>
      </c>
      <c r="M23" s="30">
        <v>1849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95" customHeight="1" x14ac:dyDescent="0.25">
      <c r="A24" s="2"/>
      <c r="B24" s="27" t="s">
        <v>19</v>
      </c>
      <c r="C24" s="31" t="s">
        <v>30</v>
      </c>
      <c r="D24" s="31">
        <v>0</v>
      </c>
      <c r="E24" s="31">
        <v>0</v>
      </c>
      <c r="F24" s="31"/>
      <c r="G24" s="31">
        <v>0</v>
      </c>
      <c r="H24" s="31">
        <v>0</v>
      </c>
      <c r="I24" s="31">
        <v>0</v>
      </c>
      <c r="J24" s="31"/>
      <c r="K24" s="31">
        <v>0</v>
      </c>
      <c r="L24" s="31">
        <v>0</v>
      </c>
      <c r="M24" s="31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95" customHeight="1" x14ac:dyDescent="0.25">
      <c r="A25" s="2"/>
      <c r="B25" s="27" t="s">
        <v>20</v>
      </c>
      <c r="C25" s="30">
        <f t="shared" ref="C25:C30" si="5">D25+E25</f>
        <v>6976</v>
      </c>
      <c r="D25" s="30">
        <v>6883</v>
      </c>
      <c r="E25" s="30">
        <v>93</v>
      </c>
      <c r="F25" s="30"/>
      <c r="G25" s="30">
        <f t="shared" si="3"/>
        <v>8122</v>
      </c>
      <c r="H25" s="33">
        <v>8098</v>
      </c>
      <c r="I25" s="33">
        <v>24</v>
      </c>
      <c r="J25" s="30"/>
      <c r="K25" s="30">
        <f t="shared" si="4"/>
        <v>24780</v>
      </c>
      <c r="L25" s="34">
        <v>24536</v>
      </c>
      <c r="M25" s="34">
        <v>244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95" customHeight="1" x14ac:dyDescent="0.25">
      <c r="A26" s="2"/>
      <c r="B26" s="27" t="s">
        <v>21</v>
      </c>
      <c r="C26" s="30">
        <f t="shared" si="5"/>
        <v>21659</v>
      </c>
      <c r="D26" s="30">
        <v>9899</v>
      </c>
      <c r="E26" s="30">
        <v>11760</v>
      </c>
      <c r="F26" s="30"/>
      <c r="G26" s="30">
        <f t="shared" si="3"/>
        <v>44086</v>
      </c>
      <c r="H26" s="33">
        <v>31296</v>
      </c>
      <c r="I26" s="33">
        <v>12790</v>
      </c>
      <c r="J26" s="30"/>
      <c r="K26" s="30">
        <f t="shared" si="4"/>
        <v>76458</v>
      </c>
      <c r="L26" s="34">
        <v>47378</v>
      </c>
      <c r="M26" s="34">
        <v>29080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95" customHeight="1" x14ac:dyDescent="0.25">
      <c r="A27" s="2"/>
      <c r="B27" s="27" t="s">
        <v>22</v>
      </c>
      <c r="C27" s="30">
        <f t="shared" si="5"/>
        <v>157</v>
      </c>
      <c r="D27" s="30">
        <v>147</v>
      </c>
      <c r="E27" s="30">
        <v>10</v>
      </c>
      <c r="F27" s="30"/>
      <c r="G27" s="30">
        <f t="shared" si="3"/>
        <v>93</v>
      </c>
      <c r="H27" s="30">
        <v>92</v>
      </c>
      <c r="I27" s="30">
        <v>1</v>
      </c>
      <c r="J27" s="30"/>
      <c r="K27" s="30">
        <f t="shared" si="4"/>
        <v>1324</v>
      </c>
      <c r="L27" s="30">
        <v>1304</v>
      </c>
      <c r="M27" s="30">
        <v>20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95" customHeight="1" x14ac:dyDescent="0.25">
      <c r="A28" s="2"/>
      <c r="B28" s="27" t="s">
        <v>23</v>
      </c>
      <c r="C28" s="30">
        <f t="shared" si="5"/>
        <v>691</v>
      </c>
      <c r="D28" s="30">
        <v>281</v>
      </c>
      <c r="E28" s="30">
        <v>410</v>
      </c>
      <c r="F28" s="30"/>
      <c r="G28" s="30">
        <f t="shared" si="3"/>
        <v>662</v>
      </c>
      <c r="H28" s="30">
        <v>660</v>
      </c>
      <c r="I28" s="30">
        <v>2</v>
      </c>
      <c r="J28" s="30"/>
      <c r="K28" s="30">
        <f t="shared" si="4"/>
        <v>2780</v>
      </c>
      <c r="L28" s="30">
        <v>2776</v>
      </c>
      <c r="M28" s="30">
        <v>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95" customHeight="1" x14ac:dyDescent="0.25">
      <c r="A29" s="2"/>
      <c r="B29" s="27" t="s">
        <v>24</v>
      </c>
      <c r="C29" s="30">
        <f t="shared" si="5"/>
        <v>767</v>
      </c>
      <c r="D29" s="30">
        <v>742</v>
      </c>
      <c r="E29" s="30">
        <v>25</v>
      </c>
      <c r="F29" s="30"/>
      <c r="G29" s="30">
        <f t="shared" si="3"/>
        <v>641</v>
      </c>
      <c r="H29" s="30">
        <v>637</v>
      </c>
      <c r="I29" s="30">
        <v>4</v>
      </c>
      <c r="J29" s="30"/>
      <c r="K29" s="30">
        <f t="shared" si="4"/>
        <v>5640</v>
      </c>
      <c r="L29" s="30">
        <v>5560</v>
      </c>
      <c r="M29" s="30">
        <v>80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6.25" customHeight="1" x14ac:dyDescent="0.25">
      <c r="A30" s="2"/>
      <c r="B30" s="29" t="s">
        <v>36</v>
      </c>
      <c r="C30" s="30">
        <f t="shared" si="5"/>
        <v>10515</v>
      </c>
      <c r="D30" s="30">
        <v>10178</v>
      </c>
      <c r="E30" s="30">
        <v>337</v>
      </c>
      <c r="F30" s="30"/>
      <c r="G30" s="30">
        <f t="shared" si="3"/>
        <v>25288</v>
      </c>
      <c r="H30" s="30">
        <v>24782</v>
      </c>
      <c r="I30" s="30">
        <v>506</v>
      </c>
      <c r="J30" s="30"/>
      <c r="K30" s="30">
        <f t="shared" si="4"/>
        <v>43113</v>
      </c>
      <c r="L30" s="30">
        <v>41463</v>
      </c>
      <c r="M30" s="30">
        <v>1650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6" customHeight="1" x14ac:dyDescent="0.25">
      <c r="A31" s="2"/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3.5" customHeight="1" x14ac:dyDescent="0.25">
      <c r="A32" s="2"/>
      <c r="B32" s="20" t="s">
        <v>31</v>
      </c>
      <c r="C32" s="22"/>
      <c r="D32" s="22"/>
      <c r="E32" s="22"/>
      <c r="F32" s="2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2"/>
      <c r="AA32" s="2"/>
      <c r="AB32" s="2"/>
    </row>
    <row r="33" spans="1:28" ht="12" customHeight="1" x14ac:dyDescent="0.25">
      <c r="A33" s="2"/>
      <c r="B33" s="12" t="s">
        <v>32</v>
      </c>
      <c r="C33" s="22"/>
      <c r="D33" s="22"/>
      <c r="E33" s="22"/>
      <c r="F33" s="2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"/>
      <c r="AA33" s="2"/>
      <c r="AB33" s="2"/>
    </row>
    <row r="34" spans="1:28" ht="12" customHeight="1" x14ac:dyDescent="0.25">
      <c r="A34" s="2"/>
      <c r="B34" s="21" t="s">
        <v>34</v>
      </c>
      <c r="C34" s="22"/>
      <c r="D34" s="22"/>
      <c r="E34" s="22"/>
      <c r="F34" s="2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2"/>
      <c r="AA34" s="2"/>
      <c r="AB34" s="2"/>
    </row>
    <row r="35" spans="1:28" ht="12" customHeight="1" x14ac:dyDescent="0.25">
      <c r="A35" s="2"/>
      <c r="B35" s="25" t="s">
        <v>35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"/>
      <c r="AA35" s="2"/>
      <c r="AB35" s="2"/>
    </row>
    <row r="36" spans="1:28" ht="12" customHeight="1" x14ac:dyDescent="0.25">
      <c r="A36" s="2"/>
      <c r="B36" s="10" t="s">
        <v>0</v>
      </c>
      <c r="C36" s="22"/>
      <c r="D36" s="22"/>
      <c r="E36" s="22"/>
      <c r="F36" s="2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2"/>
      <c r="AA36" s="2"/>
      <c r="AB36" s="2"/>
    </row>
    <row r="37" spans="1:28" ht="12" customHeight="1" x14ac:dyDescent="0.25">
      <c r="A37" s="2"/>
      <c r="B37" s="11" t="s">
        <v>1</v>
      </c>
      <c r="C37" s="22"/>
      <c r="D37" s="22"/>
      <c r="E37" s="22"/>
      <c r="F37" s="2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2"/>
      <c r="AA37" s="2"/>
      <c r="AB37" s="2"/>
    </row>
    <row r="38" spans="1:28" ht="12" customHeight="1" x14ac:dyDescent="0.25">
      <c r="A38" s="2"/>
      <c r="B38" s="11" t="s">
        <v>2</v>
      </c>
      <c r="C38" s="22"/>
      <c r="D38" s="22"/>
      <c r="E38" s="22"/>
      <c r="F38" s="2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2"/>
      <c r="AA38" s="2"/>
      <c r="AB38" s="2"/>
    </row>
    <row r="39" spans="1:28" ht="12" customHeight="1" x14ac:dyDescent="0.25">
      <c r="A39" s="2"/>
      <c r="B39" s="12" t="s">
        <v>26</v>
      </c>
      <c r="C39" s="22"/>
      <c r="D39" s="22"/>
      <c r="E39" s="22"/>
      <c r="F39" s="2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2"/>
      <c r="AA39" s="2"/>
      <c r="AB39" s="2"/>
    </row>
    <row r="40" spans="1:28" ht="12" customHeight="1" x14ac:dyDescent="0.25">
      <c r="A40" s="2"/>
      <c r="B40" s="12" t="s">
        <v>3</v>
      </c>
      <c r="C40" s="23"/>
      <c r="D40" s="24"/>
      <c r="E40" s="24"/>
      <c r="F40" s="2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2"/>
      <c r="AA40" s="2"/>
      <c r="AB40" s="2"/>
    </row>
    <row r="41" spans="1:28" ht="12.75" customHeight="1" x14ac:dyDescent="0.25">
      <c r="A41" s="2"/>
      <c r="B41" s="10" t="s">
        <v>28</v>
      </c>
      <c r="C41" s="22"/>
      <c r="D41" s="22"/>
      <c r="E41" s="22"/>
      <c r="F41" s="2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2"/>
      <c r="AA41" s="2"/>
      <c r="AB41" s="2"/>
    </row>
    <row r="42" spans="1:28" ht="13.5" x14ac:dyDescent="0.25">
      <c r="A42" s="2"/>
      <c r="B42" s="2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x14ac:dyDescent="0.25">
      <c r="A43" s="2"/>
      <c r="B43" s="2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x14ac:dyDescent="0.25">
      <c r="A44" s="2"/>
      <c r="B44" s="2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x14ac:dyDescent="0.25">
      <c r="A45" s="2"/>
      <c r="B45" s="2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x14ac:dyDescent="0.25">
      <c r="A46" s="2"/>
      <c r="B46" s="2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x14ac:dyDescent="0.25">
      <c r="A47" s="2"/>
      <c r="B47" s="2"/>
      <c r="C47" s="3"/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x14ac:dyDescent="0.25">
      <c r="A48" s="2"/>
      <c r="B48" s="2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x14ac:dyDescent="0.25">
      <c r="A49" s="2"/>
      <c r="B49" s="2"/>
      <c r="C49" s="3"/>
      <c r="D49" s="3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x14ac:dyDescent="0.25">
      <c r="A50" s="2"/>
      <c r="B50" s="2"/>
      <c r="C50" s="3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x14ac:dyDescent="0.25">
      <c r="A51" s="2"/>
      <c r="B51" s="2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x14ac:dyDescent="0.25">
      <c r="A52" s="2"/>
      <c r="B52" s="2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x14ac:dyDescent="0.25">
      <c r="A53" s="2"/>
      <c r="B53" s="2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5" x14ac:dyDescent="0.25">
      <c r="A54" s="2"/>
      <c r="B54" s="2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5" x14ac:dyDescent="0.25">
      <c r="A55" s="2"/>
      <c r="B55" s="2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5" x14ac:dyDescent="0.25">
      <c r="A56" s="2"/>
      <c r="B56" s="2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x14ac:dyDescent="0.25">
      <c r="A57" s="2"/>
      <c r="B57" s="2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x14ac:dyDescent="0.25">
      <c r="A58" s="2"/>
      <c r="B58" s="2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x14ac:dyDescent="0.25">
      <c r="A59" s="2"/>
      <c r="B59" s="2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x14ac:dyDescent="0.25">
      <c r="A60" s="2"/>
      <c r="B60" s="2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x14ac:dyDescent="0.25">
      <c r="A61" s="2"/>
      <c r="B61" s="2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x14ac:dyDescent="0.25">
      <c r="A62" s="2"/>
      <c r="B62" s="2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x14ac:dyDescent="0.25">
      <c r="A63" s="2"/>
      <c r="B63" s="2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x14ac:dyDescent="0.25">
      <c r="A64" s="2"/>
      <c r="B64" s="2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x14ac:dyDescent="0.25">
      <c r="A65" s="2"/>
      <c r="B65" s="2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5" x14ac:dyDescent="0.25">
      <c r="A66" s="2"/>
      <c r="B66" s="2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5" x14ac:dyDescent="0.25">
      <c r="A67" s="2"/>
      <c r="B67" s="2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5" x14ac:dyDescent="0.25">
      <c r="A68" s="2"/>
      <c r="B68" s="2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5" x14ac:dyDescent="0.25">
      <c r="A69" s="2"/>
      <c r="B69" s="2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5" x14ac:dyDescent="0.25">
      <c r="A70" s="2"/>
      <c r="B70" s="2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5" x14ac:dyDescent="0.25">
      <c r="A71" s="2"/>
      <c r="B71" s="2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5" x14ac:dyDescent="0.25">
      <c r="A72" s="2"/>
      <c r="B72" s="2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5" x14ac:dyDescent="0.25">
      <c r="A73" s="2"/>
      <c r="B73" s="2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5" x14ac:dyDescent="0.25">
      <c r="A74" s="2"/>
      <c r="B74" s="2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5" x14ac:dyDescent="0.25">
      <c r="A75" s="2"/>
      <c r="B75" s="2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5" x14ac:dyDescent="0.25">
      <c r="A76" s="2"/>
      <c r="B76" s="2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5" x14ac:dyDescent="0.25">
      <c r="A77" s="2"/>
      <c r="B77" s="2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5" x14ac:dyDescent="0.25">
      <c r="A78" s="2"/>
      <c r="B78" s="2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5" x14ac:dyDescent="0.25">
      <c r="A79" s="2"/>
      <c r="B79" s="2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5" x14ac:dyDescent="0.25">
      <c r="A80" s="2"/>
      <c r="B80" s="2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5" x14ac:dyDescent="0.25">
      <c r="A81" s="2"/>
      <c r="B81" s="2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5" x14ac:dyDescent="0.25">
      <c r="A82" s="2"/>
      <c r="B82" s="2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5" x14ac:dyDescent="0.25">
      <c r="A83" s="2"/>
      <c r="B83" s="2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5" x14ac:dyDescent="0.25">
      <c r="A84" s="2"/>
      <c r="B84" s="2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5" x14ac:dyDescent="0.25">
      <c r="A85" s="2"/>
      <c r="B85" s="2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5" x14ac:dyDescent="0.25">
      <c r="A86" s="2"/>
      <c r="B86" s="2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5" x14ac:dyDescent="0.25">
      <c r="A87" s="2"/>
      <c r="B87" s="2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5" x14ac:dyDescent="0.25">
      <c r="A88" s="2"/>
      <c r="B88" s="2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5" x14ac:dyDescent="0.25">
      <c r="A89" s="2"/>
      <c r="B89" s="2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5" x14ac:dyDescent="0.25">
      <c r="A90" s="2"/>
      <c r="B90" s="2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5" x14ac:dyDescent="0.25">
      <c r="A91" s="2"/>
      <c r="B91" s="2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5" x14ac:dyDescent="0.25">
      <c r="A92" s="2"/>
      <c r="B92" s="2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5" x14ac:dyDescent="0.25">
      <c r="A93" s="2"/>
      <c r="B93" s="2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5" x14ac:dyDescent="0.25">
      <c r="A94" s="2"/>
      <c r="B94" s="2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5" x14ac:dyDescent="0.25">
      <c r="A95" s="2"/>
      <c r="B95" s="2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5" x14ac:dyDescent="0.25">
      <c r="A96" s="2"/>
      <c r="B96" s="2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5" x14ac:dyDescent="0.25">
      <c r="A97" s="2"/>
      <c r="B97" s="2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5" x14ac:dyDescent="0.25">
      <c r="A98" s="2"/>
      <c r="B98" s="2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5" x14ac:dyDescent="0.25">
      <c r="A99" s="2"/>
      <c r="B99" s="2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5" x14ac:dyDescent="0.25">
      <c r="A100" s="2"/>
      <c r="B100" s="2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5" x14ac:dyDescent="0.25">
      <c r="A101" s="2"/>
      <c r="B101" s="2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5" x14ac:dyDescent="0.25">
      <c r="A102" s="2"/>
      <c r="B102" s="2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5" x14ac:dyDescent="0.25">
      <c r="A103" s="2"/>
      <c r="B103" s="2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5" x14ac:dyDescent="0.25">
      <c r="A104" s="2"/>
      <c r="B104" s="2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5" x14ac:dyDescent="0.25">
      <c r="A105" s="2"/>
      <c r="B105" s="2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5" x14ac:dyDescent="0.25">
      <c r="A106" s="2"/>
      <c r="B106" s="2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5" x14ac:dyDescent="0.25">
      <c r="A107" s="2"/>
      <c r="B107" s="2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5" x14ac:dyDescent="0.25">
      <c r="A108" s="2"/>
      <c r="B108" s="2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5" x14ac:dyDescent="0.25">
      <c r="A109" s="2"/>
      <c r="B109" s="2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5" x14ac:dyDescent="0.25">
      <c r="A110" s="2"/>
      <c r="B110" s="2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5" x14ac:dyDescent="0.25">
      <c r="A111" s="2"/>
      <c r="B111" s="2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5" x14ac:dyDescent="0.25">
      <c r="A112" s="2"/>
      <c r="B112" s="2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5" x14ac:dyDescent="0.25">
      <c r="A113" s="2"/>
      <c r="B113" s="2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5" x14ac:dyDescent="0.25">
      <c r="A114" s="2"/>
      <c r="B114" s="2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5" x14ac:dyDescent="0.25">
      <c r="A115" s="2"/>
      <c r="B115" s="2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5" x14ac:dyDescent="0.25">
      <c r="A116" s="2"/>
      <c r="B116" s="2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5" x14ac:dyDescent="0.25">
      <c r="A117" s="2"/>
      <c r="B117" s="2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5" x14ac:dyDescent="0.25">
      <c r="A118" s="2"/>
      <c r="B118" s="2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5" x14ac:dyDescent="0.25">
      <c r="A119" s="2"/>
      <c r="B119" s="2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5" x14ac:dyDescent="0.25">
      <c r="A120" s="2"/>
      <c r="B120" s="2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5" x14ac:dyDescent="0.25">
      <c r="A121" s="2"/>
      <c r="B121" s="2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5" x14ac:dyDescent="0.25">
      <c r="A122" s="2"/>
      <c r="B122" s="2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5" x14ac:dyDescent="0.25">
      <c r="A123" s="2"/>
      <c r="B123" s="2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5" x14ac:dyDescent="0.25">
      <c r="A124" s="2"/>
      <c r="B124" s="2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5" x14ac:dyDescent="0.25">
      <c r="A125" s="2"/>
      <c r="B125" s="2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5" x14ac:dyDescent="0.25">
      <c r="A126" s="2"/>
      <c r="B126" s="2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5" x14ac:dyDescent="0.25">
      <c r="A127" s="2"/>
      <c r="B127" s="2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5" x14ac:dyDescent="0.25">
      <c r="A128" s="2"/>
      <c r="B128" s="2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5" x14ac:dyDescent="0.25">
      <c r="A129" s="2"/>
      <c r="B129" s="2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5" x14ac:dyDescent="0.25">
      <c r="A130" s="2"/>
      <c r="B130" s="2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5" x14ac:dyDescent="0.25">
      <c r="A131" s="2"/>
      <c r="B131" s="2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5" x14ac:dyDescent="0.25">
      <c r="A132" s="2"/>
      <c r="B132" s="2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5" x14ac:dyDescent="0.25">
      <c r="A133" s="2"/>
      <c r="B133" s="2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5" x14ac:dyDescent="0.25">
      <c r="A134" s="2"/>
      <c r="B134" s="2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5" x14ac:dyDescent="0.25">
      <c r="A135" s="2"/>
      <c r="B135" s="2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5" x14ac:dyDescent="0.25">
      <c r="A136" s="2"/>
      <c r="B136" s="2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5" x14ac:dyDescent="0.25">
      <c r="A137" s="2"/>
      <c r="B137" s="2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5" x14ac:dyDescent="0.25">
      <c r="A138" s="2"/>
      <c r="B138" s="2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5" x14ac:dyDescent="0.25">
      <c r="A139" s="2"/>
      <c r="B139" s="2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5" x14ac:dyDescent="0.25">
      <c r="A140" s="2"/>
      <c r="B140" s="2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5" x14ac:dyDescent="0.25">
      <c r="A141" s="2"/>
      <c r="B141" s="2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5" x14ac:dyDescent="0.25">
      <c r="A142" s="2"/>
      <c r="B142" s="2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5" x14ac:dyDescent="0.25">
      <c r="A143" s="2"/>
      <c r="B143" s="2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5" x14ac:dyDescent="0.25">
      <c r="A144" s="2"/>
      <c r="B144" s="2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5" x14ac:dyDescent="0.25">
      <c r="A145" s="2"/>
      <c r="B145" s="2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5" x14ac:dyDescent="0.25">
      <c r="A146" s="2"/>
      <c r="B146" s="2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5" x14ac:dyDescent="0.25">
      <c r="A147" s="2"/>
      <c r="B147" s="2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5" x14ac:dyDescent="0.25">
      <c r="A148" s="2"/>
      <c r="B148" s="2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5" x14ac:dyDescent="0.25">
      <c r="A149" s="2"/>
      <c r="B149" s="2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5" x14ac:dyDescent="0.25">
      <c r="A150" s="2"/>
      <c r="B150" s="2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5" x14ac:dyDescent="0.25">
      <c r="A151" s="2"/>
      <c r="B151" s="2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5" x14ac:dyDescent="0.25">
      <c r="A152" s="2"/>
      <c r="B152" s="2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5" x14ac:dyDescent="0.25">
      <c r="A153" s="2"/>
      <c r="B153" s="2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5" x14ac:dyDescent="0.25">
      <c r="A154" s="2"/>
      <c r="B154" s="2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5" x14ac:dyDescent="0.25">
      <c r="A155" s="2"/>
      <c r="B155" s="2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5" x14ac:dyDescent="0.25">
      <c r="A156" s="2"/>
      <c r="B156" s="2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5" x14ac:dyDescent="0.25">
      <c r="A157" s="2"/>
      <c r="B157" s="2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5" x14ac:dyDescent="0.25">
      <c r="A158" s="2"/>
      <c r="B158" s="2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5" x14ac:dyDescent="0.25">
      <c r="A159" s="2"/>
      <c r="B159" s="2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5" x14ac:dyDescent="0.25">
      <c r="A160" s="2"/>
      <c r="B160" s="2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5" x14ac:dyDescent="0.25">
      <c r="A161" s="2"/>
      <c r="B161" s="2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5" x14ac:dyDescent="0.25">
      <c r="A162" s="2"/>
      <c r="B162" s="2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5" x14ac:dyDescent="0.25">
      <c r="A163" s="2"/>
      <c r="B163" s="2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5" x14ac:dyDescent="0.25">
      <c r="A164" s="2"/>
      <c r="B164" s="2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5" x14ac:dyDescent="0.25">
      <c r="A165" s="2"/>
      <c r="B165" s="2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5" x14ac:dyDescent="0.25">
      <c r="A166" s="2"/>
      <c r="B166" s="2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5" x14ac:dyDescent="0.25">
      <c r="A167" s="2"/>
      <c r="B167" s="2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5" x14ac:dyDescent="0.25">
      <c r="A168" s="2"/>
      <c r="B168" s="2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5" x14ac:dyDescent="0.25">
      <c r="A169" s="2"/>
      <c r="B169" s="2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5" x14ac:dyDescent="0.25">
      <c r="A170" s="2"/>
      <c r="B170" s="2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5" x14ac:dyDescent="0.25">
      <c r="A171" s="2"/>
      <c r="B171" s="2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5" x14ac:dyDescent="0.25">
      <c r="A172" s="2"/>
      <c r="B172" s="2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5" x14ac:dyDescent="0.25">
      <c r="A173" s="2"/>
      <c r="B173" s="2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5" x14ac:dyDescent="0.25">
      <c r="A174" s="2"/>
      <c r="B174" s="2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5" x14ac:dyDescent="0.25">
      <c r="A175" s="2"/>
      <c r="B175" s="2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5" x14ac:dyDescent="0.25">
      <c r="A176" s="2"/>
      <c r="B176" s="2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5" x14ac:dyDescent="0.25">
      <c r="A177" s="2"/>
      <c r="B177" s="2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5" x14ac:dyDescent="0.25">
      <c r="A178" s="2"/>
      <c r="B178" s="2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5" x14ac:dyDescent="0.25">
      <c r="A179" s="2"/>
      <c r="B179" s="2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5" x14ac:dyDescent="0.25">
      <c r="A180" s="2"/>
      <c r="B180" s="2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5" x14ac:dyDescent="0.25">
      <c r="A181" s="2"/>
      <c r="B181" s="2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5" x14ac:dyDescent="0.25">
      <c r="A182" s="2"/>
      <c r="B182" s="2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5" x14ac:dyDescent="0.25">
      <c r="A183" s="2"/>
      <c r="B183" s="2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5" x14ac:dyDescent="0.25">
      <c r="A184" s="2"/>
      <c r="B184" s="2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5" x14ac:dyDescent="0.25">
      <c r="A185" s="2"/>
      <c r="B185" s="2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5" x14ac:dyDescent="0.25">
      <c r="A186" s="2"/>
      <c r="B186" s="2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5" x14ac:dyDescent="0.25">
      <c r="A187" s="2"/>
      <c r="B187" s="2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5" x14ac:dyDescent="0.25">
      <c r="A188" s="2"/>
      <c r="B188" s="2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5" x14ac:dyDescent="0.25">
      <c r="A189" s="2"/>
      <c r="B189" s="2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5" x14ac:dyDescent="0.25">
      <c r="A190" s="2"/>
      <c r="B190" s="2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5" x14ac:dyDescent="0.25">
      <c r="A191" s="2"/>
      <c r="B191" s="2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5" x14ac:dyDescent="0.25">
      <c r="A192" s="2"/>
      <c r="B192" s="2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5" x14ac:dyDescent="0.25">
      <c r="A193" s="2"/>
      <c r="B193" s="2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5" x14ac:dyDescent="0.25">
      <c r="A194" s="2"/>
      <c r="B194" s="2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5" x14ac:dyDescent="0.25">
      <c r="A195" s="2"/>
      <c r="B195" s="2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5" x14ac:dyDescent="0.25">
      <c r="A196" s="2"/>
      <c r="B196" s="2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5" x14ac:dyDescent="0.25">
      <c r="A197" s="2"/>
      <c r="B197" s="2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5" x14ac:dyDescent="0.25">
      <c r="A198" s="2"/>
      <c r="B198" s="2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5" x14ac:dyDescent="0.25">
      <c r="A199" s="2"/>
      <c r="B199" s="2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5" x14ac:dyDescent="0.25">
      <c r="A200" s="2"/>
      <c r="B200" s="2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5" x14ac:dyDescent="0.25">
      <c r="A201" s="2"/>
      <c r="B201" s="2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5" x14ac:dyDescent="0.25">
      <c r="A202" s="2"/>
      <c r="B202" s="2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5" x14ac:dyDescent="0.25">
      <c r="A203" s="2"/>
      <c r="B203" s="2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5" x14ac:dyDescent="0.25">
      <c r="A204" s="2"/>
      <c r="B204" s="2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5" x14ac:dyDescent="0.25">
      <c r="A205" s="2"/>
      <c r="B205" s="2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5" x14ac:dyDescent="0.25">
      <c r="A206" s="2"/>
      <c r="B206" s="2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5" x14ac:dyDescent="0.25">
      <c r="A207" s="2"/>
      <c r="B207" s="2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5" x14ac:dyDescent="0.25">
      <c r="A208" s="2"/>
      <c r="B208" s="2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5" x14ac:dyDescent="0.25">
      <c r="A209" s="2"/>
      <c r="B209" s="2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5" x14ac:dyDescent="0.25">
      <c r="A210" s="2"/>
      <c r="B210" s="2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5" x14ac:dyDescent="0.25">
      <c r="A211" s="2"/>
      <c r="B211" s="2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5" x14ac:dyDescent="0.25">
      <c r="A212" s="2"/>
      <c r="B212" s="2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5" x14ac:dyDescent="0.25">
      <c r="A213" s="2"/>
      <c r="B213" s="2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5" x14ac:dyDescent="0.25">
      <c r="A214" s="2"/>
      <c r="B214" s="2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5" x14ac:dyDescent="0.25">
      <c r="A215" s="2"/>
      <c r="B215" s="2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5" x14ac:dyDescent="0.25">
      <c r="A216" s="2"/>
      <c r="B216" s="2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5" x14ac:dyDescent="0.25">
      <c r="A217" s="2"/>
      <c r="B217" s="2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5" x14ac:dyDescent="0.25">
      <c r="A218" s="2"/>
      <c r="B218" s="2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5" x14ac:dyDescent="0.25">
      <c r="A219" s="2"/>
      <c r="B219" s="2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5" x14ac:dyDescent="0.25">
      <c r="A220" s="2"/>
      <c r="B220" s="2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5" x14ac:dyDescent="0.25">
      <c r="A221" s="2"/>
      <c r="B221" s="2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5" x14ac:dyDescent="0.25">
      <c r="A222" s="2"/>
      <c r="B222" s="2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5" x14ac:dyDescent="0.25">
      <c r="A223" s="2"/>
      <c r="B223" s="2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5" x14ac:dyDescent="0.25">
      <c r="A224" s="2"/>
      <c r="B224" s="2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5" x14ac:dyDescent="0.25">
      <c r="A225" s="2"/>
      <c r="B225" s="2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5" x14ac:dyDescent="0.25">
      <c r="A226" s="2"/>
      <c r="B226" s="2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5" x14ac:dyDescent="0.25">
      <c r="A227" s="2"/>
      <c r="B227" s="2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5" x14ac:dyDescent="0.25">
      <c r="A228" s="2"/>
      <c r="B228" s="2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5" x14ac:dyDescent="0.25">
      <c r="A229" s="2"/>
      <c r="B229" s="2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5" x14ac:dyDescent="0.25">
      <c r="A230" s="2"/>
      <c r="B230" s="2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5" x14ac:dyDescent="0.25">
      <c r="A231" s="2"/>
      <c r="B231" s="2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5" x14ac:dyDescent="0.25">
      <c r="A232" s="2"/>
      <c r="B232" s="2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5" x14ac:dyDescent="0.25">
      <c r="A233" s="2"/>
      <c r="B233" s="2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5" x14ac:dyDescent="0.25">
      <c r="A234" s="2"/>
      <c r="B234" s="2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5" x14ac:dyDescent="0.25">
      <c r="A235" s="2"/>
      <c r="B235" s="2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5" x14ac:dyDescent="0.25">
      <c r="A236" s="2"/>
      <c r="B236" s="2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5" x14ac:dyDescent="0.25">
      <c r="A237" s="2"/>
      <c r="B237" s="2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5" x14ac:dyDescent="0.25">
      <c r="A238" s="2"/>
      <c r="B238" s="2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5" x14ac:dyDescent="0.25">
      <c r="A239" s="2"/>
      <c r="B239" s="2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5" x14ac:dyDescent="0.25">
      <c r="A240" s="2"/>
      <c r="B240" s="2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5" x14ac:dyDescent="0.25">
      <c r="A241" s="2"/>
      <c r="B241" s="2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5" x14ac:dyDescent="0.25">
      <c r="A242" s="2"/>
      <c r="B242" s="2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5" x14ac:dyDescent="0.25">
      <c r="A243" s="2"/>
      <c r="B243" s="2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5" x14ac:dyDescent="0.25">
      <c r="A244" s="2"/>
      <c r="B244" s="2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5" x14ac:dyDescent="0.25">
      <c r="A245" s="2"/>
      <c r="B245" s="2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5" x14ac:dyDescent="0.25">
      <c r="A246" s="2"/>
      <c r="B246" s="2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5" x14ac:dyDescent="0.25">
      <c r="A247" s="2"/>
      <c r="B247" s="2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5" x14ac:dyDescent="0.25">
      <c r="A248" s="2"/>
      <c r="B248" s="2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5" x14ac:dyDescent="0.25">
      <c r="A249" s="2"/>
      <c r="B249" s="2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5" x14ac:dyDescent="0.25">
      <c r="A250" s="2"/>
      <c r="B250" s="2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5" x14ac:dyDescent="0.25">
      <c r="A251" s="2"/>
      <c r="B251" s="2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5" x14ac:dyDescent="0.25">
      <c r="A252" s="2"/>
      <c r="B252" s="2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5" x14ac:dyDescent="0.25">
      <c r="A253" s="2"/>
      <c r="B253" s="2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5" x14ac:dyDescent="0.25">
      <c r="A254" s="2"/>
      <c r="B254" s="2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5" x14ac:dyDescent="0.25">
      <c r="A255" s="2"/>
      <c r="B255" s="2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5" x14ac:dyDescent="0.25">
      <c r="A256" s="2"/>
      <c r="B256" s="2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5" x14ac:dyDescent="0.25">
      <c r="A257" s="2"/>
      <c r="B257" s="2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5" x14ac:dyDescent="0.25">
      <c r="A258" s="2"/>
      <c r="B258" s="2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5" x14ac:dyDescent="0.25">
      <c r="A259" s="2"/>
      <c r="B259" s="2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5" x14ac:dyDescent="0.25">
      <c r="A260" s="2"/>
      <c r="B260" s="2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5" x14ac:dyDescent="0.25">
      <c r="A261" s="2"/>
      <c r="B261" s="2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5" x14ac:dyDescent="0.25">
      <c r="A262" s="2"/>
      <c r="B262" s="2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5" x14ac:dyDescent="0.25">
      <c r="A263" s="2"/>
      <c r="B263" s="2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5" x14ac:dyDescent="0.25">
      <c r="A264" s="2"/>
      <c r="B264" s="2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5" x14ac:dyDescent="0.25">
      <c r="A265" s="2"/>
      <c r="B265" s="2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5" x14ac:dyDescent="0.25">
      <c r="A266" s="2"/>
      <c r="B266" s="2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5" x14ac:dyDescent="0.25">
      <c r="A267" s="2"/>
      <c r="B267" s="2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5" x14ac:dyDescent="0.25">
      <c r="A268" s="2"/>
      <c r="B268" s="2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5" x14ac:dyDescent="0.25">
      <c r="A269" s="2"/>
      <c r="B269" s="2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5" x14ac:dyDescent="0.25">
      <c r="A270" s="2"/>
      <c r="B270" s="2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5" x14ac:dyDescent="0.25">
      <c r="A271" s="2"/>
      <c r="B271" s="2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5" x14ac:dyDescent="0.25">
      <c r="A272" s="2"/>
      <c r="B272" s="2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5" x14ac:dyDescent="0.25">
      <c r="A273" s="2"/>
      <c r="B273" s="2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5" x14ac:dyDescent="0.25">
      <c r="A274" s="2"/>
      <c r="B274" s="2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5" x14ac:dyDescent="0.25">
      <c r="A275" s="2"/>
      <c r="B275" s="2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5" x14ac:dyDescent="0.25">
      <c r="A276" s="2"/>
      <c r="B276" s="2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5" x14ac:dyDescent="0.25">
      <c r="A277" s="2"/>
      <c r="B277" s="2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5" x14ac:dyDescent="0.25">
      <c r="A278" s="2"/>
      <c r="B278" s="2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5" x14ac:dyDescent="0.25">
      <c r="A279" s="2"/>
      <c r="B279" s="2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5" x14ac:dyDescent="0.25">
      <c r="A280" s="2"/>
      <c r="B280" s="2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5" x14ac:dyDescent="0.25">
      <c r="A281" s="2"/>
      <c r="B281" s="2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5" x14ac:dyDescent="0.25">
      <c r="A282" s="2"/>
      <c r="B282" s="2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5" x14ac:dyDescent="0.25">
      <c r="A283" s="2"/>
      <c r="B283" s="2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5" x14ac:dyDescent="0.25">
      <c r="A284" s="2"/>
      <c r="B284" s="2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5" x14ac:dyDescent="0.25">
      <c r="A285" s="2"/>
      <c r="B285" s="2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5" x14ac:dyDescent="0.25">
      <c r="A286" s="2"/>
      <c r="B286" s="2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5" x14ac:dyDescent="0.25">
      <c r="A287" s="2"/>
      <c r="B287" s="2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5" x14ac:dyDescent="0.25">
      <c r="A288" s="2"/>
      <c r="B288" s="2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5" x14ac:dyDescent="0.25">
      <c r="A289" s="2"/>
      <c r="B289" s="2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5" x14ac:dyDescent="0.25">
      <c r="A290" s="2"/>
      <c r="B290" s="2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5" x14ac:dyDescent="0.25">
      <c r="A291" s="2"/>
      <c r="B291" s="2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5" x14ac:dyDescent="0.25">
      <c r="A292" s="2"/>
      <c r="B292" s="2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5" x14ac:dyDescent="0.25">
      <c r="A293" s="2"/>
      <c r="B293" s="2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5" x14ac:dyDescent="0.25">
      <c r="A294" s="2"/>
      <c r="B294" s="2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5" x14ac:dyDescent="0.25">
      <c r="A295" s="2"/>
      <c r="B295" s="2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5" x14ac:dyDescent="0.25">
      <c r="A296" s="2"/>
      <c r="B296" s="2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5" x14ac:dyDescent="0.25">
      <c r="A297" s="2"/>
      <c r="B297" s="2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5" x14ac:dyDescent="0.25">
      <c r="A298" s="2"/>
      <c r="B298" s="2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5" x14ac:dyDescent="0.25">
      <c r="A299" s="2"/>
      <c r="B299" s="2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5" x14ac:dyDescent="0.25">
      <c r="A300" s="2"/>
      <c r="B300" s="2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5" x14ac:dyDescent="0.25">
      <c r="A301" s="2"/>
      <c r="B301" s="2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5" x14ac:dyDescent="0.25">
      <c r="A302" s="2"/>
      <c r="B302" s="2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5" x14ac:dyDescent="0.25">
      <c r="A303" s="2"/>
      <c r="B303" s="2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5" x14ac:dyDescent="0.25">
      <c r="A304" s="2"/>
      <c r="B304" s="2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5" x14ac:dyDescent="0.25">
      <c r="A305" s="2"/>
      <c r="B305" s="2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5" x14ac:dyDescent="0.25">
      <c r="A306" s="2"/>
      <c r="B306" s="2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5" x14ac:dyDescent="0.25">
      <c r="A307" s="2"/>
      <c r="B307" s="2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5" x14ac:dyDescent="0.25">
      <c r="A308" s="2"/>
      <c r="B308" s="2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5" x14ac:dyDescent="0.25">
      <c r="A309" s="2"/>
      <c r="B309" s="2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5" x14ac:dyDescent="0.25">
      <c r="A310" s="2"/>
      <c r="B310" s="2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5" x14ac:dyDescent="0.25">
      <c r="A311" s="2"/>
      <c r="B311" s="2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5" x14ac:dyDescent="0.25">
      <c r="A312" s="2"/>
      <c r="B312" s="2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5" x14ac:dyDescent="0.25">
      <c r="A313" s="2"/>
      <c r="B313" s="2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5" x14ac:dyDescent="0.25">
      <c r="A314" s="2"/>
      <c r="B314" s="2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5" x14ac:dyDescent="0.25">
      <c r="A315" s="2"/>
      <c r="B315" s="2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5" x14ac:dyDescent="0.25">
      <c r="A316" s="2"/>
      <c r="B316" s="2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5" x14ac:dyDescent="0.25">
      <c r="A317" s="2"/>
      <c r="B317" s="2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5" x14ac:dyDescent="0.25">
      <c r="A318" s="2"/>
      <c r="B318" s="2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5" x14ac:dyDescent="0.25">
      <c r="A319" s="2"/>
      <c r="B319" s="2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5" x14ac:dyDescent="0.25">
      <c r="A320" s="2"/>
      <c r="B320" s="2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5" x14ac:dyDescent="0.25">
      <c r="A321" s="2"/>
      <c r="B321" s="2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5" x14ac:dyDescent="0.25">
      <c r="A322" s="2"/>
      <c r="B322" s="2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5" x14ac:dyDescent="0.25">
      <c r="A323" s="2"/>
      <c r="B323" s="2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5" x14ac:dyDescent="0.25">
      <c r="A324" s="2"/>
      <c r="B324" s="2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5" x14ac:dyDescent="0.25">
      <c r="A325" s="2"/>
      <c r="B325" s="2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5" x14ac:dyDescent="0.25">
      <c r="A326" s="2"/>
      <c r="B326" s="2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5" x14ac:dyDescent="0.25">
      <c r="A327" s="2"/>
      <c r="B327" s="2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5" x14ac:dyDescent="0.25">
      <c r="A328" s="2"/>
      <c r="B328" s="2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5" x14ac:dyDescent="0.25">
      <c r="A329" s="2"/>
      <c r="B329" s="2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5" x14ac:dyDescent="0.25">
      <c r="A330" s="2"/>
      <c r="B330" s="2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5" x14ac:dyDescent="0.25">
      <c r="A331" s="2"/>
      <c r="B331" s="2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5" x14ac:dyDescent="0.25">
      <c r="A332" s="2"/>
      <c r="B332" s="2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5" x14ac:dyDescent="0.25">
      <c r="A333" s="2"/>
      <c r="B333" s="2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5" x14ac:dyDescent="0.25">
      <c r="A334" s="2"/>
      <c r="B334" s="2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5" x14ac:dyDescent="0.25">
      <c r="A335" s="2"/>
      <c r="B335" s="2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5" x14ac:dyDescent="0.25">
      <c r="A336" s="2"/>
      <c r="B336" s="2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5" x14ac:dyDescent="0.25">
      <c r="A337" s="2"/>
      <c r="B337" s="2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5" x14ac:dyDescent="0.25">
      <c r="A338" s="2"/>
      <c r="B338" s="2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5" x14ac:dyDescent="0.25">
      <c r="A339" s="2"/>
      <c r="B339" s="2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5" x14ac:dyDescent="0.25">
      <c r="A340" s="2"/>
      <c r="B340" s="2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5" x14ac:dyDescent="0.25">
      <c r="A341" s="2"/>
      <c r="B341" s="2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5" x14ac:dyDescent="0.25">
      <c r="A342" s="2"/>
      <c r="B342" s="2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5" x14ac:dyDescent="0.25">
      <c r="A343" s="2"/>
      <c r="B343" s="2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5" x14ac:dyDescent="0.25">
      <c r="A344" s="2"/>
      <c r="B344" s="2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5" x14ac:dyDescent="0.25">
      <c r="A345" s="2"/>
      <c r="B345" s="2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5" x14ac:dyDescent="0.25">
      <c r="A346" s="2"/>
      <c r="B346" s="2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5" x14ac:dyDescent="0.25">
      <c r="A347" s="2"/>
      <c r="B347" s="2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5" x14ac:dyDescent="0.25">
      <c r="A348" s="2"/>
      <c r="B348" s="2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5" x14ac:dyDescent="0.25">
      <c r="A349" s="2"/>
      <c r="B349" s="2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5" x14ac:dyDescent="0.25">
      <c r="A350" s="2"/>
      <c r="B350" s="2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5" x14ac:dyDescent="0.25">
      <c r="A351" s="2"/>
      <c r="B351" s="2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5" x14ac:dyDescent="0.25">
      <c r="A352" s="2"/>
      <c r="B352" s="2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5" x14ac:dyDescent="0.25">
      <c r="A353" s="2"/>
      <c r="B353" s="2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5" x14ac:dyDescent="0.25">
      <c r="A354" s="2"/>
      <c r="B354" s="2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5" x14ac:dyDescent="0.25">
      <c r="A355" s="2"/>
      <c r="B355" s="2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5" x14ac:dyDescent="0.25">
      <c r="A356" s="2"/>
      <c r="B356" s="2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5" x14ac:dyDescent="0.25">
      <c r="A357" s="2"/>
      <c r="B357" s="2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5" x14ac:dyDescent="0.25">
      <c r="A358" s="2"/>
      <c r="B358" s="2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5" x14ac:dyDescent="0.25">
      <c r="A359" s="2"/>
      <c r="B359" s="2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5" x14ac:dyDescent="0.25">
      <c r="A360" s="2"/>
      <c r="B360" s="2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5" x14ac:dyDescent="0.25">
      <c r="A361" s="2"/>
      <c r="B361" s="2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5" x14ac:dyDescent="0.25">
      <c r="A362" s="2"/>
      <c r="B362" s="2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5" x14ac:dyDescent="0.25">
      <c r="A363" s="2"/>
      <c r="B363" s="2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5" x14ac:dyDescent="0.25">
      <c r="A364" s="2"/>
      <c r="B364" s="2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5" x14ac:dyDescent="0.25">
      <c r="A365" s="2"/>
      <c r="B365" s="2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5" x14ac:dyDescent="0.25">
      <c r="A366" s="2"/>
      <c r="B366" s="2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5" x14ac:dyDescent="0.25">
      <c r="A367" s="2"/>
      <c r="B367" s="2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5" x14ac:dyDescent="0.25">
      <c r="A368" s="2"/>
      <c r="B368" s="2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5" x14ac:dyDescent="0.25">
      <c r="A369" s="2"/>
      <c r="B369" s="2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5" x14ac:dyDescent="0.25">
      <c r="A370" s="2"/>
      <c r="B370" s="2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5" x14ac:dyDescent="0.25">
      <c r="A371" s="2"/>
      <c r="B371" s="2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5" x14ac:dyDescent="0.25">
      <c r="A372" s="2"/>
      <c r="B372" s="2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5" x14ac:dyDescent="0.25">
      <c r="A373" s="2"/>
      <c r="B373" s="2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5" x14ac:dyDescent="0.25">
      <c r="A374" s="2"/>
      <c r="B374" s="2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5" x14ac:dyDescent="0.25">
      <c r="A375" s="2"/>
      <c r="B375" s="2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5" x14ac:dyDescent="0.25">
      <c r="A376" s="2"/>
      <c r="B376" s="2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5" x14ac:dyDescent="0.25">
      <c r="A377" s="2"/>
      <c r="B377" s="2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5" x14ac:dyDescent="0.25">
      <c r="A378" s="2"/>
      <c r="B378" s="2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5" x14ac:dyDescent="0.25">
      <c r="A379" s="2"/>
      <c r="B379" s="2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5" x14ac:dyDescent="0.25">
      <c r="A380" s="2"/>
      <c r="B380" s="2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5" x14ac:dyDescent="0.25">
      <c r="A381" s="2"/>
      <c r="B381" s="2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5" x14ac:dyDescent="0.25">
      <c r="A382" s="2"/>
      <c r="B382" s="2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5" x14ac:dyDescent="0.25">
      <c r="A383" s="2"/>
      <c r="B383" s="2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5" x14ac:dyDescent="0.25">
      <c r="A384" s="2"/>
      <c r="B384" s="2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5" x14ac:dyDescent="0.25">
      <c r="A385" s="2"/>
      <c r="B385" s="2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5" x14ac:dyDescent="0.25">
      <c r="A386" s="2"/>
      <c r="B386" s="2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5" x14ac:dyDescent="0.25">
      <c r="A387" s="2"/>
      <c r="B387" s="2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5" x14ac:dyDescent="0.25">
      <c r="A388" s="2"/>
      <c r="B388" s="2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5" x14ac:dyDescent="0.25">
      <c r="A389" s="2"/>
      <c r="B389" s="2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5" x14ac:dyDescent="0.25">
      <c r="A390" s="2"/>
      <c r="B390" s="2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5" x14ac:dyDescent="0.25">
      <c r="A391" s="2"/>
      <c r="B391" s="2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5" x14ac:dyDescent="0.25">
      <c r="A392" s="2"/>
      <c r="B392" s="2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5" x14ac:dyDescent="0.25">
      <c r="A393" s="2"/>
      <c r="B393" s="2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5" x14ac:dyDescent="0.25">
      <c r="A394" s="2"/>
      <c r="B394" s="2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5" x14ac:dyDescent="0.25">
      <c r="A395" s="2"/>
      <c r="B395" s="2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5" x14ac:dyDescent="0.25">
      <c r="A396" s="2"/>
      <c r="B396" s="2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5" x14ac:dyDescent="0.25">
      <c r="A397" s="2"/>
      <c r="B397" s="2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5" x14ac:dyDescent="0.25">
      <c r="A398" s="2"/>
      <c r="B398" s="2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5" x14ac:dyDescent="0.25">
      <c r="A399" s="2"/>
      <c r="B399" s="2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5" x14ac:dyDescent="0.25">
      <c r="A400" s="2"/>
      <c r="B400" s="2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5" x14ac:dyDescent="0.25">
      <c r="A401" s="2"/>
      <c r="B401" s="2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5" x14ac:dyDescent="0.25">
      <c r="A402" s="2"/>
      <c r="B402" s="2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5" x14ac:dyDescent="0.25">
      <c r="A403" s="2"/>
      <c r="B403" s="2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5" x14ac:dyDescent="0.25">
      <c r="A404" s="2"/>
      <c r="B404" s="2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5" x14ac:dyDescent="0.25">
      <c r="A405" s="2"/>
      <c r="B405" s="2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5" x14ac:dyDescent="0.25">
      <c r="A406" s="2"/>
      <c r="B406" s="2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5" x14ac:dyDescent="0.25">
      <c r="A407" s="2"/>
      <c r="B407" s="2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5" x14ac:dyDescent="0.25">
      <c r="A408" s="2"/>
      <c r="B408" s="2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5" x14ac:dyDescent="0.25">
      <c r="A409" s="2"/>
      <c r="B409" s="2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5" x14ac:dyDescent="0.25">
      <c r="A410" s="2"/>
      <c r="B410" s="2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5" x14ac:dyDescent="0.25">
      <c r="A411" s="2"/>
      <c r="B411" s="2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5" x14ac:dyDescent="0.25">
      <c r="A412" s="2"/>
      <c r="B412" s="2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5" x14ac:dyDescent="0.25">
      <c r="A413" s="2"/>
      <c r="B413" s="2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5" x14ac:dyDescent="0.25">
      <c r="A414" s="2"/>
      <c r="B414" s="2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5" x14ac:dyDescent="0.25">
      <c r="A415" s="2"/>
      <c r="B415" s="2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5" x14ac:dyDescent="0.25">
      <c r="A416" s="2"/>
      <c r="B416" s="2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5" x14ac:dyDescent="0.25">
      <c r="A417" s="2"/>
      <c r="B417" s="2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5" x14ac:dyDescent="0.25">
      <c r="A418" s="2"/>
      <c r="B418" s="2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5" x14ac:dyDescent="0.25">
      <c r="A419" s="2"/>
      <c r="B419" s="2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5" x14ac:dyDescent="0.25">
      <c r="A420" s="2"/>
      <c r="B420" s="2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5" x14ac:dyDescent="0.25">
      <c r="A421" s="2"/>
      <c r="B421" s="2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5" x14ac:dyDescent="0.25">
      <c r="A422" s="2"/>
      <c r="B422" s="2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5" x14ac:dyDescent="0.25">
      <c r="A423" s="2"/>
      <c r="B423" s="2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5" x14ac:dyDescent="0.25">
      <c r="A424" s="2"/>
      <c r="B424" s="2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5" x14ac:dyDescent="0.25">
      <c r="A425" s="2"/>
      <c r="B425" s="2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5" x14ac:dyDescent="0.25">
      <c r="A426" s="2"/>
      <c r="B426" s="2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5" x14ac:dyDescent="0.25">
      <c r="A427" s="2"/>
      <c r="B427" s="2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5" x14ac:dyDescent="0.25">
      <c r="A428" s="2"/>
      <c r="B428" s="2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5" x14ac:dyDescent="0.25">
      <c r="A429" s="2"/>
      <c r="B429" s="2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5" x14ac:dyDescent="0.25">
      <c r="A430" s="2"/>
      <c r="B430" s="2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5" x14ac:dyDescent="0.25">
      <c r="A431" s="2"/>
      <c r="B431" s="2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5" x14ac:dyDescent="0.25">
      <c r="A432" s="2"/>
      <c r="B432" s="2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5" x14ac:dyDescent="0.25">
      <c r="A433" s="2"/>
      <c r="B433" s="2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5" x14ac:dyDescent="0.25">
      <c r="A434" s="2"/>
      <c r="B434" s="2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5" x14ac:dyDescent="0.25">
      <c r="A435" s="2"/>
      <c r="B435" s="2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5" x14ac:dyDescent="0.25">
      <c r="A436" s="2"/>
      <c r="B436" s="2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5" x14ac:dyDescent="0.25">
      <c r="A437" s="2"/>
      <c r="B437" s="2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5" x14ac:dyDescent="0.25">
      <c r="A438" s="2"/>
      <c r="B438" s="2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5" x14ac:dyDescent="0.25">
      <c r="A439" s="2"/>
      <c r="B439" s="2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5" x14ac:dyDescent="0.25">
      <c r="A440" s="2"/>
      <c r="B440" s="2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5" x14ac:dyDescent="0.25">
      <c r="A441" s="2"/>
      <c r="B441" s="2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5" x14ac:dyDescent="0.25">
      <c r="A442" s="2"/>
      <c r="B442" s="2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5" x14ac:dyDescent="0.25">
      <c r="A443" s="2"/>
      <c r="B443" s="2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5" x14ac:dyDescent="0.25">
      <c r="A444" s="2"/>
      <c r="B444" s="2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5" x14ac:dyDescent="0.25">
      <c r="A445" s="2"/>
      <c r="B445" s="2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5" x14ac:dyDescent="0.25">
      <c r="A446" s="2"/>
      <c r="B446" s="2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5" x14ac:dyDescent="0.25">
      <c r="A447" s="2"/>
      <c r="B447" s="2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5" x14ac:dyDescent="0.25">
      <c r="A448" s="2"/>
      <c r="B448" s="2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5" x14ac:dyDescent="0.25">
      <c r="A449" s="2"/>
      <c r="B449" s="2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5" x14ac:dyDescent="0.25">
      <c r="A450" s="2"/>
      <c r="B450" s="2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5" x14ac:dyDescent="0.25">
      <c r="A451" s="2"/>
      <c r="B451" s="2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5" x14ac:dyDescent="0.25">
      <c r="A452" s="2"/>
      <c r="B452" s="2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5" x14ac:dyDescent="0.25">
      <c r="A453" s="2"/>
      <c r="B453" s="2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5" x14ac:dyDescent="0.25">
      <c r="A454" s="2"/>
      <c r="B454" s="2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5" x14ac:dyDescent="0.25">
      <c r="A455" s="2"/>
      <c r="B455" s="2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5" x14ac:dyDescent="0.25">
      <c r="A456" s="2"/>
      <c r="B456" s="2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5" x14ac:dyDescent="0.25">
      <c r="A457" s="2"/>
      <c r="B457" s="2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5" x14ac:dyDescent="0.25">
      <c r="A458" s="2"/>
      <c r="B458" s="2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5" x14ac:dyDescent="0.25">
      <c r="A459" s="2"/>
      <c r="B459" s="2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5" x14ac:dyDescent="0.25">
      <c r="A460" s="2"/>
      <c r="B460" s="2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5" x14ac:dyDescent="0.25">
      <c r="A461" s="2"/>
      <c r="B461" s="2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5" x14ac:dyDescent="0.25">
      <c r="A462" s="2"/>
      <c r="B462" s="2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5" x14ac:dyDescent="0.25">
      <c r="A463" s="2"/>
      <c r="B463" s="2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5" x14ac:dyDescent="0.25">
      <c r="A464" s="2"/>
      <c r="B464" s="2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5" x14ac:dyDescent="0.25">
      <c r="A465" s="2"/>
      <c r="B465" s="2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5" x14ac:dyDescent="0.25">
      <c r="A466" s="2"/>
      <c r="B466" s="2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5" x14ac:dyDescent="0.25">
      <c r="A467" s="2"/>
      <c r="B467" s="2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5" x14ac:dyDescent="0.25">
      <c r="A468" s="2"/>
      <c r="B468" s="2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5" x14ac:dyDescent="0.25">
      <c r="A469" s="2"/>
      <c r="B469" s="2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5" x14ac:dyDescent="0.25">
      <c r="A470" s="2"/>
      <c r="B470" s="2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5" x14ac:dyDescent="0.25">
      <c r="A471" s="2"/>
      <c r="B471" s="2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5" x14ac:dyDescent="0.25">
      <c r="A472" s="2"/>
      <c r="B472" s="2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5" x14ac:dyDescent="0.25">
      <c r="A473" s="2"/>
      <c r="B473" s="2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5" x14ac:dyDescent="0.25">
      <c r="A474" s="2"/>
      <c r="B474" s="2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5" x14ac:dyDescent="0.25">
      <c r="A475" s="2"/>
      <c r="B475" s="2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5" x14ac:dyDescent="0.25">
      <c r="A476" s="2"/>
      <c r="B476" s="2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5" x14ac:dyDescent="0.25">
      <c r="A477" s="2"/>
      <c r="B477" s="2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5" x14ac:dyDescent="0.25">
      <c r="A478" s="2"/>
      <c r="B478" s="2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5" x14ac:dyDescent="0.25">
      <c r="A479" s="2"/>
      <c r="B479" s="2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5" x14ac:dyDescent="0.25">
      <c r="A480" s="2"/>
      <c r="B480" s="2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5" x14ac:dyDescent="0.25">
      <c r="A481" s="2"/>
      <c r="B481" s="2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5" x14ac:dyDescent="0.25">
      <c r="A482" s="2"/>
      <c r="B482" s="2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5" x14ac:dyDescent="0.25">
      <c r="A483" s="2"/>
      <c r="B483" s="2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5" x14ac:dyDescent="0.25">
      <c r="A484" s="2"/>
      <c r="B484" s="2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5" x14ac:dyDescent="0.25">
      <c r="A485" s="2"/>
      <c r="B485" s="2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5" x14ac:dyDescent="0.25">
      <c r="A486" s="2"/>
      <c r="B486" s="2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5" x14ac:dyDescent="0.25">
      <c r="A487" s="2"/>
      <c r="B487" s="2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5" x14ac:dyDescent="0.25">
      <c r="A488" s="2"/>
      <c r="B488" s="2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5" x14ac:dyDescent="0.25">
      <c r="A489" s="2"/>
      <c r="B489" s="2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5" x14ac:dyDescent="0.25">
      <c r="A490" s="2"/>
      <c r="B490" s="2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5" x14ac:dyDescent="0.25">
      <c r="A491" s="2"/>
      <c r="B491" s="2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5" x14ac:dyDescent="0.25">
      <c r="A492" s="2"/>
      <c r="B492" s="2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5" x14ac:dyDescent="0.25">
      <c r="A493" s="2"/>
      <c r="B493" s="2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5" x14ac:dyDescent="0.25">
      <c r="A494" s="2"/>
      <c r="B494" s="2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5" x14ac:dyDescent="0.25">
      <c r="A495" s="2"/>
      <c r="B495" s="2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5" x14ac:dyDescent="0.25">
      <c r="A496" s="2"/>
      <c r="B496" s="2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5" x14ac:dyDescent="0.25">
      <c r="A497" s="2"/>
      <c r="B497" s="2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5" x14ac:dyDescent="0.25">
      <c r="A498" s="2"/>
      <c r="B498" s="2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5" x14ac:dyDescent="0.25">
      <c r="A499" s="2"/>
      <c r="B499" s="2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5" x14ac:dyDescent="0.25">
      <c r="A500" s="2"/>
      <c r="B500" s="2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5" x14ac:dyDescent="0.25">
      <c r="A501" s="2"/>
      <c r="B501" s="2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5" x14ac:dyDescent="0.25">
      <c r="A502" s="2"/>
      <c r="B502" s="2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5" x14ac:dyDescent="0.25">
      <c r="A503" s="2"/>
      <c r="B503" s="2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5" x14ac:dyDescent="0.25">
      <c r="A504" s="2"/>
      <c r="B504" s="2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5" x14ac:dyDescent="0.25">
      <c r="A505" s="2"/>
      <c r="B505" s="2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5" x14ac:dyDescent="0.25">
      <c r="A506" s="2"/>
      <c r="B506" s="2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5" x14ac:dyDescent="0.25">
      <c r="A507" s="2"/>
      <c r="B507" s="2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5" x14ac:dyDescent="0.25">
      <c r="A508" s="2"/>
      <c r="B508" s="2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5" x14ac:dyDescent="0.25">
      <c r="A509" s="2"/>
      <c r="B509" s="2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5" x14ac:dyDescent="0.25">
      <c r="A510" s="2"/>
      <c r="B510" s="2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5" x14ac:dyDescent="0.25">
      <c r="A511" s="2"/>
      <c r="B511" s="2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5" x14ac:dyDescent="0.25">
      <c r="A512" s="2"/>
      <c r="B512" s="2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5" x14ac:dyDescent="0.25">
      <c r="A513" s="2"/>
      <c r="B513" s="2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5" x14ac:dyDescent="0.25">
      <c r="A514" s="2"/>
      <c r="B514" s="2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5" x14ac:dyDescent="0.25">
      <c r="A515" s="2"/>
      <c r="B515" s="2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5" x14ac:dyDescent="0.25">
      <c r="A516" s="2"/>
      <c r="B516" s="2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5" x14ac:dyDescent="0.25">
      <c r="A517" s="2"/>
      <c r="B517" s="2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5" x14ac:dyDescent="0.25">
      <c r="A518" s="2"/>
      <c r="B518" s="2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5" x14ac:dyDescent="0.25">
      <c r="A519" s="2"/>
      <c r="B519" s="2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5" x14ac:dyDescent="0.25">
      <c r="A520" s="2"/>
      <c r="B520" s="2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5" x14ac:dyDescent="0.25">
      <c r="A521" s="2"/>
      <c r="B521" s="2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5" x14ac:dyDescent="0.25">
      <c r="A522" s="2"/>
      <c r="B522" s="2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5" x14ac:dyDescent="0.25">
      <c r="A523" s="2"/>
      <c r="B523" s="2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5" x14ac:dyDescent="0.25">
      <c r="A524" s="2"/>
      <c r="B524" s="2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5" x14ac:dyDescent="0.25">
      <c r="A525" s="2"/>
      <c r="B525" s="2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5" x14ac:dyDescent="0.25">
      <c r="A526" s="2"/>
      <c r="B526" s="2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5" x14ac:dyDescent="0.25">
      <c r="A527" s="2"/>
      <c r="B527" s="2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5" x14ac:dyDescent="0.25">
      <c r="A528" s="2"/>
      <c r="B528" s="2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5" x14ac:dyDescent="0.25">
      <c r="A529" s="2"/>
      <c r="B529" s="2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5" x14ac:dyDescent="0.25">
      <c r="A530" s="2"/>
      <c r="B530" s="2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5" x14ac:dyDescent="0.25">
      <c r="A531" s="2"/>
      <c r="B531" s="2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5" x14ac:dyDescent="0.25">
      <c r="A532" s="2"/>
      <c r="B532" s="2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5" x14ac:dyDescent="0.25">
      <c r="A533" s="2"/>
      <c r="B533" s="2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5" x14ac:dyDescent="0.25">
      <c r="A534" s="2"/>
      <c r="B534" s="2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5" x14ac:dyDescent="0.25">
      <c r="A535" s="2"/>
      <c r="B535" s="2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5" x14ac:dyDescent="0.25">
      <c r="A536" s="2"/>
      <c r="B536" s="2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5" x14ac:dyDescent="0.25">
      <c r="A537" s="2"/>
      <c r="B537" s="2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5" x14ac:dyDescent="0.25">
      <c r="A538" s="2"/>
      <c r="B538" s="2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5" x14ac:dyDescent="0.25">
      <c r="A539" s="2"/>
      <c r="B539" s="2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5" x14ac:dyDescent="0.25">
      <c r="A540" s="2"/>
      <c r="B540" s="2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5" x14ac:dyDescent="0.25">
      <c r="A541" s="2"/>
      <c r="B541" s="2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5" x14ac:dyDescent="0.25">
      <c r="A542" s="2"/>
      <c r="B542" s="2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5" x14ac:dyDescent="0.25">
      <c r="A543" s="2"/>
      <c r="B543" s="2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5" x14ac:dyDescent="0.25">
      <c r="A544" s="2"/>
      <c r="B544" s="2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5" x14ac:dyDescent="0.25">
      <c r="A545" s="2"/>
      <c r="B545" s="2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5" x14ac:dyDescent="0.25">
      <c r="A546" s="2"/>
      <c r="B546" s="2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5" x14ac:dyDescent="0.25">
      <c r="A547" s="2"/>
      <c r="B547" s="2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5" x14ac:dyDescent="0.25">
      <c r="A548" s="2"/>
      <c r="B548" s="2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5" x14ac:dyDescent="0.25">
      <c r="A549" s="2"/>
      <c r="B549" s="2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5" x14ac:dyDescent="0.25">
      <c r="A550" s="2"/>
      <c r="B550" s="2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5" x14ac:dyDescent="0.25">
      <c r="A551" s="2"/>
      <c r="B551" s="2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5" x14ac:dyDescent="0.25">
      <c r="A552" s="2"/>
      <c r="B552" s="2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5" x14ac:dyDescent="0.25">
      <c r="A553" s="2"/>
      <c r="B553" s="2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5" x14ac:dyDescent="0.25">
      <c r="A554" s="2"/>
      <c r="B554" s="2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5" x14ac:dyDescent="0.25">
      <c r="A555" s="2"/>
      <c r="B555" s="2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5" x14ac:dyDescent="0.25">
      <c r="A556" s="2"/>
      <c r="B556" s="2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5" x14ac:dyDescent="0.25">
      <c r="A557" s="2"/>
      <c r="B557" s="2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5" x14ac:dyDescent="0.25">
      <c r="A558" s="2"/>
      <c r="B558" s="2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5" x14ac:dyDescent="0.25">
      <c r="A559" s="2"/>
      <c r="B559" s="2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5" x14ac:dyDescent="0.25">
      <c r="A560" s="2"/>
      <c r="B560" s="2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5" x14ac:dyDescent="0.25">
      <c r="A561" s="2"/>
      <c r="B561" s="2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5" x14ac:dyDescent="0.25">
      <c r="A562" s="2"/>
      <c r="B562" s="2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5" x14ac:dyDescent="0.25">
      <c r="A563" s="2"/>
      <c r="B563" s="2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5" x14ac:dyDescent="0.25">
      <c r="A564" s="2"/>
      <c r="B564" s="2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5" x14ac:dyDescent="0.25">
      <c r="A565" s="2"/>
      <c r="B565" s="2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5" x14ac:dyDescent="0.25">
      <c r="A566" s="2"/>
      <c r="B566" s="2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5" x14ac:dyDescent="0.25">
      <c r="A567" s="2"/>
      <c r="B567" s="2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5" x14ac:dyDescent="0.25">
      <c r="A568" s="2"/>
      <c r="B568" s="2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5" x14ac:dyDescent="0.25">
      <c r="A569" s="2"/>
      <c r="B569" s="2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5" x14ac:dyDescent="0.25">
      <c r="A570" s="2"/>
      <c r="B570" s="2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5" x14ac:dyDescent="0.25">
      <c r="A571" s="2"/>
      <c r="B571" s="2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5" x14ac:dyDescent="0.25">
      <c r="A572" s="2"/>
      <c r="B572" s="2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5" x14ac:dyDescent="0.25">
      <c r="A573" s="2"/>
      <c r="B573" s="2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5" x14ac:dyDescent="0.25">
      <c r="A574" s="2"/>
      <c r="B574" s="2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5" x14ac:dyDescent="0.25">
      <c r="A575" s="2"/>
      <c r="B575" s="2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5" x14ac:dyDescent="0.25">
      <c r="A576" s="2"/>
      <c r="B576" s="2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5" x14ac:dyDescent="0.25">
      <c r="A577" s="2"/>
      <c r="B577" s="2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5" x14ac:dyDescent="0.25">
      <c r="A578" s="2"/>
      <c r="B578" s="2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5" x14ac:dyDescent="0.25">
      <c r="A579" s="2"/>
      <c r="B579" s="2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5" x14ac:dyDescent="0.25">
      <c r="A580" s="2"/>
      <c r="B580" s="2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5" x14ac:dyDescent="0.25">
      <c r="A581" s="2"/>
      <c r="B581" s="2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5" x14ac:dyDescent="0.25">
      <c r="A582" s="2"/>
      <c r="B582" s="2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5" x14ac:dyDescent="0.25">
      <c r="A583" s="2"/>
      <c r="B583" s="2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5" x14ac:dyDescent="0.25">
      <c r="A584" s="2"/>
      <c r="B584" s="2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5" x14ac:dyDescent="0.25">
      <c r="A585" s="2"/>
      <c r="B585" s="2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5" x14ac:dyDescent="0.25">
      <c r="A586" s="2"/>
      <c r="B586" s="2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5" x14ac:dyDescent="0.25">
      <c r="A587" s="2"/>
      <c r="B587" s="2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5" x14ac:dyDescent="0.25">
      <c r="A588" s="2"/>
      <c r="B588" s="2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5" x14ac:dyDescent="0.25">
      <c r="A589" s="2"/>
      <c r="B589" s="2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5" x14ac:dyDescent="0.25">
      <c r="A590" s="2"/>
      <c r="B590" s="2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5" x14ac:dyDescent="0.25">
      <c r="A591" s="2"/>
      <c r="B591" s="2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5" x14ac:dyDescent="0.25">
      <c r="A592" s="2"/>
      <c r="B592" s="2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5" x14ac:dyDescent="0.25">
      <c r="A593" s="2"/>
      <c r="B593" s="2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5" x14ac:dyDescent="0.25">
      <c r="A594" s="2"/>
      <c r="B594" s="2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5" x14ac:dyDescent="0.25">
      <c r="A595" s="2"/>
      <c r="B595" s="2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5" x14ac:dyDescent="0.25">
      <c r="A596" s="2"/>
      <c r="B596" s="2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5" x14ac:dyDescent="0.25">
      <c r="A597" s="2"/>
      <c r="B597" s="2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5" x14ac:dyDescent="0.25">
      <c r="A598" s="2"/>
      <c r="B598" s="2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5" x14ac:dyDescent="0.25">
      <c r="A599" s="2"/>
      <c r="B599" s="2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5" x14ac:dyDescent="0.25">
      <c r="A600" s="2"/>
      <c r="B600" s="2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5" x14ac:dyDescent="0.25">
      <c r="A601" s="2"/>
      <c r="B601" s="2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5" x14ac:dyDescent="0.25">
      <c r="A602" s="2"/>
      <c r="B602" s="2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5" x14ac:dyDescent="0.25">
      <c r="A603" s="2"/>
      <c r="B603" s="2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5" x14ac:dyDescent="0.25">
      <c r="A604" s="2"/>
      <c r="B604" s="2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5" x14ac:dyDescent="0.25">
      <c r="A605" s="2"/>
      <c r="B605" s="2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5" x14ac:dyDescent="0.25">
      <c r="A606" s="2"/>
      <c r="B606" s="2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5" x14ac:dyDescent="0.25">
      <c r="A607" s="2"/>
      <c r="B607" s="2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5" x14ac:dyDescent="0.25">
      <c r="A608" s="2"/>
      <c r="B608" s="2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5" x14ac:dyDescent="0.25">
      <c r="A609" s="2"/>
      <c r="B609" s="2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5" x14ac:dyDescent="0.25">
      <c r="A610" s="2"/>
      <c r="B610" s="2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5" x14ac:dyDescent="0.25">
      <c r="A611" s="2"/>
      <c r="B611" s="2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5" x14ac:dyDescent="0.25">
      <c r="A612" s="2"/>
      <c r="B612" s="2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5" x14ac:dyDescent="0.25">
      <c r="A613" s="2"/>
      <c r="B613" s="2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5" x14ac:dyDescent="0.25">
      <c r="A614" s="2"/>
      <c r="B614" s="2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5" x14ac:dyDescent="0.25">
      <c r="A615" s="2"/>
      <c r="B615" s="2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5" x14ac:dyDescent="0.25">
      <c r="A616" s="2"/>
      <c r="B616" s="2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5" x14ac:dyDescent="0.25">
      <c r="A617" s="2"/>
      <c r="B617" s="2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5" x14ac:dyDescent="0.25">
      <c r="A618" s="2"/>
      <c r="B618" s="2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5" x14ac:dyDescent="0.25">
      <c r="A619" s="2"/>
      <c r="B619" s="2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5" x14ac:dyDescent="0.25">
      <c r="A620" s="2"/>
      <c r="B620" s="2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5" x14ac:dyDescent="0.25">
      <c r="A621" s="2"/>
      <c r="B621" s="2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5" x14ac:dyDescent="0.25">
      <c r="A622" s="2"/>
      <c r="B622" s="2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5" x14ac:dyDescent="0.25">
      <c r="A623" s="2"/>
      <c r="B623" s="2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5" x14ac:dyDescent="0.25">
      <c r="A624" s="2"/>
      <c r="B624" s="2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5" x14ac:dyDescent="0.25">
      <c r="A625" s="2"/>
      <c r="B625" s="2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5" x14ac:dyDescent="0.25">
      <c r="A626" s="2"/>
      <c r="B626" s="2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5" x14ac:dyDescent="0.25">
      <c r="A627" s="2"/>
      <c r="B627" s="2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5" x14ac:dyDescent="0.25">
      <c r="A628" s="2"/>
      <c r="B628" s="2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5" x14ac:dyDescent="0.25">
      <c r="A629" s="2"/>
      <c r="B629" s="2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5" x14ac:dyDescent="0.25">
      <c r="A630" s="2"/>
      <c r="B630" s="2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5" x14ac:dyDescent="0.25">
      <c r="A631" s="2"/>
      <c r="B631" s="2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5" x14ac:dyDescent="0.25">
      <c r="A632" s="2"/>
      <c r="B632" s="2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5" x14ac:dyDescent="0.25">
      <c r="A633" s="2"/>
      <c r="B633" s="2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5" x14ac:dyDescent="0.25">
      <c r="A634" s="2"/>
      <c r="B634" s="2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5" x14ac:dyDescent="0.25">
      <c r="A635" s="2"/>
      <c r="B635" s="2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5" x14ac:dyDescent="0.25">
      <c r="A636" s="2"/>
      <c r="B636" s="2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5" x14ac:dyDescent="0.25">
      <c r="A637" s="2"/>
      <c r="B637" s="2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5" x14ac:dyDescent="0.25">
      <c r="A638" s="2"/>
      <c r="B638" s="2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5" x14ac:dyDescent="0.25">
      <c r="A639" s="2"/>
      <c r="B639" s="2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5" x14ac:dyDescent="0.25">
      <c r="A640" s="2"/>
      <c r="B640" s="2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5" x14ac:dyDescent="0.25">
      <c r="A641" s="2"/>
      <c r="B641" s="2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5" x14ac:dyDescent="0.25">
      <c r="A642" s="2"/>
      <c r="B642" s="2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5" x14ac:dyDescent="0.25">
      <c r="A643" s="2"/>
      <c r="B643" s="2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5" x14ac:dyDescent="0.25">
      <c r="A644" s="2"/>
      <c r="B644" s="2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5" x14ac:dyDescent="0.25">
      <c r="A645" s="2"/>
      <c r="B645" s="2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5" x14ac:dyDescent="0.25">
      <c r="A646" s="2"/>
      <c r="B646" s="2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5" x14ac:dyDescent="0.25">
      <c r="A647" s="2"/>
      <c r="B647" s="2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5" x14ac:dyDescent="0.25">
      <c r="A648" s="2"/>
      <c r="B648" s="2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5" x14ac:dyDescent="0.25">
      <c r="A649" s="2"/>
      <c r="B649" s="2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5" x14ac:dyDescent="0.25">
      <c r="A650" s="2"/>
      <c r="B650" s="2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5" x14ac:dyDescent="0.25">
      <c r="A651" s="2"/>
      <c r="B651" s="2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5" x14ac:dyDescent="0.25">
      <c r="A652" s="2"/>
      <c r="B652" s="2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5" x14ac:dyDescent="0.25">
      <c r="A653" s="2"/>
      <c r="B653" s="2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5" x14ac:dyDescent="0.25">
      <c r="A654" s="2"/>
      <c r="B654" s="2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5" x14ac:dyDescent="0.25">
      <c r="A655" s="2"/>
      <c r="B655" s="2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5" x14ac:dyDescent="0.25">
      <c r="A656" s="2"/>
      <c r="B656" s="2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5" x14ac:dyDescent="0.25">
      <c r="A657" s="2"/>
      <c r="B657" s="2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5" x14ac:dyDescent="0.25">
      <c r="A658" s="2"/>
      <c r="B658" s="2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5" x14ac:dyDescent="0.25">
      <c r="A659" s="2"/>
      <c r="B659" s="2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5" x14ac:dyDescent="0.25">
      <c r="A660" s="2"/>
      <c r="B660" s="2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5" x14ac:dyDescent="0.25">
      <c r="A661" s="2"/>
      <c r="B661" s="2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5" x14ac:dyDescent="0.25">
      <c r="A662" s="2"/>
      <c r="B662" s="2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5" x14ac:dyDescent="0.25">
      <c r="A663" s="2"/>
      <c r="B663" s="2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5" x14ac:dyDescent="0.25">
      <c r="A664" s="2"/>
      <c r="B664" s="2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5" x14ac:dyDescent="0.25">
      <c r="A665" s="2"/>
      <c r="B665" s="2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5" x14ac:dyDescent="0.25">
      <c r="A666" s="2"/>
      <c r="B666" s="2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5" x14ac:dyDescent="0.25">
      <c r="A667" s="2"/>
      <c r="B667" s="2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5" x14ac:dyDescent="0.25">
      <c r="A668" s="2"/>
      <c r="B668" s="2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5" x14ac:dyDescent="0.25">
      <c r="A669" s="2"/>
      <c r="B669" s="2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5" x14ac:dyDescent="0.25">
      <c r="A670" s="2"/>
      <c r="B670" s="2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5" x14ac:dyDescent="0.25">
      <c r="A671" s="2"/>
      <c r="B671" s="2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5" x14ac:dyDescent="0.25">
      <c r="A672" s="2"/>
      <c r="B672" s="2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5" x14ac:dyDescent="0.25">
      <c r="A673" s="2"/>
      <c r="B673" s="2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5" x14ac:dyDescent="0.25">
      <c r="A674" s="2"/>
      <c r="B674" s="2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5" x14ac:dyDescent="0.25">
      <c r="A675" s="2"/>
      <c r="B675" s="2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5" x14ac:dyDescent="0.25">
      <c r="A676" s="2"/>
      <c r="B676" s="2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5" x14ac:dyDescent="0.25">
      <c r="A677" s="2"/>
      <c r="B677" s="2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5" x14ac:dyDescent="0.25">
      <c r="A678" s="2"/>
      <c r="B678" s="2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5" x14ac:dyDescent="0.25">
      <c r="A679" s="2"/>
      <c r="B679" s="2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5" x14ac:dyDescent="0.25">
      <c r="A680" s="2"/>
      <c r="B680" s="2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5" x14ac:dyDescent="0.25">
      <c r="A681" s="2"/>
      <c r="B681" s="2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5" x14ac:dyDescent="0.25">
      <c r="A682" s="2"/>
      <c r="B682" s="2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5" x14ac:dyDescent="0.25">
      <c r="A683" s="2"/>
      <c r="B683" s="2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5" x14ac:dyDescent="0.25">
      <c r="A684" s="2"/>
      <c r="B684" s="2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</sheetData>
  <mergeCells count="4">
    <mergeCell ref="G5:I5"/>
    <mergeCell ref="B5:B6"/>
    <mergeCell ref="C5:E5"/>
    <mergeCell ref="K5:M5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20,15  </vt:lpstr>
      <vt:lpstr>'  20,15  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PRACTICANTE(TI)</cp:lastModifiedBy>
  <cp:lastPrinted>2014-09-22T23:17:26Z</cp:lastPrinted>
  <dcterms:created xsi:type="dcterms:W3CDTF">2005-04-14T20:26:00Z</dcterms:created>
  <dcterms:modified xsi:type="dcterms:W3CDTF">2024-02-06T17:05:47Z</dcterms:modified>
</cp:coreProperties>
</file>