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8 Comercio                                                                OK\"/>
    </mc:Choice>
  </mc:AlternateContent>
  <bookViews>
    <workbookView xWindow="-120" yWindow="-120" windowWidth="29040" windowHeight="15720" tabRatio="320"/>
  </bookViews>
  <sheets>
    <sheet name="  18,2  " sheetId="1" r:id="rId1"/>
  </sheets>
  <definedNames>
    <definedName name="_xlnm.Print_Area" localSheetId="0">'  18,2  '!$B$2:$H$35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H8" i="1"/>
  <c r="G8" i="1"/>
  <c r="F8" i="1"/>
  <c r="E8" i="1"/>
  <c r="D8" i="1"/>
  <c r="C8" i="1"/>
  <c r="F21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 l="1"/>
  <c r="H21" i="1"/>
  <c r="G21" i="1" l="1"/>
  <c r="E21" i="1"/>
  <c r="D21" i="1"/>
</calcChain>
</file>

<file path=xl/sharedStrings.xml><?xml version="1.0" encoding="utf-8"?>
<sst xmlns="http://schemas.openxmlformats.org/spreadsheetml/2006/main" count="45" uniqueCount="25">
  <si>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</si>
  <si>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</si>
  <si>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</si>
  <si>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</si>
  <si>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</si>
  <si>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</si>
  <si>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</si>
  <si>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</si>
  <si>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</si>
  <si>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</si>
  <si>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</si>
  <si>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</si>
  <si>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Año  /  Mes</t>
  </si>
  <si>
    <t>Cocoa</t>
  </si>
  <si>
    <t>Manteca</t>
  </si>
  <si>
    <t>de Cacao</t>
  </si>
  <si>
    <t>Torta</t>
  </si>
  <si>
    <t>Licor</t>
  </si>
  <si>
    <t>-</t>
  </si>
  <si>
    <t xml:space="preserve">                                                                                                                                                                         </t>
  </si>
  <si>
    <t>Fuente: Dirección Regional Agraria - Dirección de Información Agraria.</t>
  </si>
  <si>
    <t>Total</t>
  </si>
  <si>
    <t>Polvo</t>
  </si>
  <si>
    <t>18.2 ICA: VENTA MENSUAL DE DERIVADOS DEL CACAO EN PLANTAS, 2021 - 2022</t>
  </si>
  <si>
    <t xml:space="preserve">         (Toneladas)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</si>
</sst>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#\ ###"/>
  </numFmts>
  <fonts count="10" x14ac:knownFonts="1">
    <font>
      <sz val="10"/>
      <name val="Arial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8"/>
      <color indexed="10"/>
      <name val="Arial Narrow"/>
      <family val="2"/>
    </font>
    <font>
      <b/>
      <sz val="8"/>
      <color indexed="12"/>
      <name val="Arial Narrow"/>
      <family val="2"/>
    </font>
    <font>
      <sz val="8"/>
      <color rgb="FFFF0000"/>
      <name val="Arial Narrow"/>
      <family val="2"/>
    </font>
    <font>
      <b/>
      <sz val="9"/>
      <color rgb="FF0000FF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164" fontId="3" fillId="0" borderId="3" xfId="0" applyNumberFormat="1" applyFont="1" applyBorder="1"/>
    <xf numFmtId="164" fontId="3" fillId="0" borderId="3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/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7" fillId="0" borderId="0" xfId="0" applyFont="1"/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/>
    <xf numFmtId="0" fontId="9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2.7109375" customWidth="1"/>
    <col min="3" max="8" width="11.7109375" customWidth="1"/>
  </cols>
  <sheetData>
    <row r="1" spans="1:24" ht="9" customHeight="1" x14ac:dyDescent="0.25">
      <c r="A1" s="3" t="s">
        <v>19</v>
      </c>
      <c r="B1" s="3"/>
      <c r="C1" s="3"/>
      <c r="D1" s="3"/>
      <c r="E1" s="3"/>
      <c r="F1" s="3"/>
      <c r="G1" s="3"/>
      <c r="H1" s="3"/>
      <c r="I1" s="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1.25" customHeight="1" x14ac:dyDescent="0.25">
      <c r="A2" s="3"/>
      <c r="B2" s="25" t="s">
        <v>23</v>
      </c>
      <c r="C2" s="22"/>
      <c r="D2" s="2"/>
      <c r="E2" s="2"/>
      <c r="F2" s="2"/>
      <c r="G2" s="2"/>
      <c r="H2" s="3"/>
      <c r="I2" s="9"/>
      <c r="J2" s="3"/>
      <c r="K2" s="3"/>
      <c r="L2" s="3"/>
      <c r="M2" s="3"/>
      <c r="N2" s="19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0.5" customHeight="1" x14ac:dyDescent="0.25">
      <c r="A3" s="3"/>
      <c r="B3" s="12" t="s">
        <v>24</v>
      </c>
      <c r="C3" s="12"/>
      <c r="D3" s="4"/>
      <c r="E3" s="4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2.25" customHeight="1" x14ac:dyDescent="0.25">
      <c r="A4" s="3"/>
      <c r="B4" s="10"/>
      <c r="C4" s="10"/>
      <c r="D4" s="4"/>
      <c r="E4" s="4"/>
      <c r="F4" s="4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0.5" customHeight="1" x14ac:dyDescent="0.25">
      <c r="A5" s="3"/>
      <c r="B5" s="29" t="s">
        <v>12</v>
      </c>
      <c r="C5" s="31" t="s">
        <v>21</v>
      </c>
      <c r="D5" s="27" t="s">
        <v>13</v>
      </c>
      <c r="E5" s="15" t="s">
        <v>14</v>
      </c>
      <c r="F5" s="15" t="s">
        <v>22</v>
      </c>
      <c r="G5" s="15" t="s">
        <v>16</v>
      </c>
      <c r="H5" s="15" t="s">
        <v>17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0.5" customHeight="1" x14ac:dyDescent="0.25">
      <c r="A6" s="3"/>
      <c r="B6" s="30"/>
      <c r="C6" s="32"/>
      <c r="D6" s="28"/>
      <c r="E6" s="18" t="s">
        <v>15</v>
      </c>
      <c r="F6" s="18" t="s">
        <v>15</v>
      </c>
      <c r="G6" s="18" t="s">
        <v>15</v>
      </c>
      <c r="H6" s="18" t="s">
        <v>15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.25" customHeight="1" x14ac:dyDescent="0.25">
      <c r="A7" s="3"/>
      <c r="B7" s="13"/>
      <c r="C7" s="23"/>
      <c r="D7" s="11"/>
      <c r="E7" s="4"/>
      <c r="F7" s="4"/>
      <c r="G7" s="4"/>
      <c r="H7" s="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0.5" customHeight="1" x14ac:dyDescent="0.25">
      <c r="A8" s="3"/>
      <c r="B8" s="16">
        <v>2021</v>
      </c>
      <c r="C8" s="26">
        <f>SUM(C9:C20)</f>
        <v>25815.789999999997</v>
      </c>
      <c r="D8" s="26">
        <f>SUM(D9:D20)</f>
        <v>2468</v>
      </c>
      <c r="E8" s="26">
        <f>SUM(E9:E20)</f>
        <v>12026.470000000001</v>
      </c>
      <c r="F8" s="26">
        <f>SUM(F9:F20)</f>
        <v>8369.43</v>
      </c>
      <c r="G8" s="26">
        <f>SUM(G9:G20)</f>
        <v>243.75</v>
      </c>
      <c r="H8" s="26">
        <f t="shared" ref="H8" si="0">SUM(H9:H20)</f>
        <v>2708.14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0.5" customHeight="1" x14ac:dyDescent="0.25">
      <c r="A9" s="3"/>
      <c r="B9" s="17" t="s">
        <v>0</v>
      </c>
      <c r="C9" s="21">
        <f>SUM(D9:H9)</f>
        <v>2251.29</v>
      </c>
      <c r="D9" s="20">
        <v>122</v>
      </c>
      <c r="E9" s="20">
        <v>1067.7</v>
      </c>
      <c r="F9" s="20">
        <v>835.35</v>
      </c>
      <c r="G9" s="21">
        <v>60</v>
      </c>
      <c r="H9" s="20">
        <v>166.24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0.5" customHeight="1" x14ac:dyDescent="0.25">
      <c r="A10" s="3"/>
      <c r="B10" s="17" t="s">
        <v>1</v>
      </c>
      <c r="C10" s="21">
        <f t="shared" ref="C10:C20" si="1">SUM(D10:H10)</f>
        <v>1067.72</v>
      </c>
      <c r="D10" s="20">
        <v>119</v>
      </c>
      <c r="E10" s="20">
        <v>354.56</v>
      </c>
      <c r="F10" s="20">
        <v>540.03</v>
      </c>
      <c r="G10" s="21" t="s">
        <v>18</v>
      </c>
      <c r="H10" s="20">
        <v>54.13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0.5" customHeight="1" x14ac:dyDescent="0.25">
      <c r="A11" s="3"/>
      <c r="B11" s="17" t="s">
        <v>2</v>
      </c>
      <c r="C11" s="21">
        <f t="shared" si="1"/>
        <v>2454.1499999999996</v>
      </c>
      <c r="D11" s="20">
        <v>139</v>
      </c>
      <c r="E11" s="20">
        <v>1204.76</v>
      </c>
      <c r="F11" s="20">
        <v>926.63</v>
      </c>
      <c r="G11" s="21" t="s">
        <v>18</v>
      </c>
      <c r="H11" s="20">
        <v>183.76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0.5" customHeight="1" x14ac:dyDescent="0.25">
      <c r="A12" s="3"/>
      <c r="B12" s="17" t="s">
        <v>3</v>
      </c>
      <c r="C12" s="21">
        <f t="shared" si="1"/>
        <v>2125.48</v>
      </c>
      <c r="D12" s="20">
        <v>201</v>
      </c>
      <c r="E12" s="20">
        <v>854.45</v>
      </c>
      <c r="F12" s="20">
        <v>832.26</v>
      </c>
      <c r="G12" s="21">
        <v>20</v>
      </c>
      <c r="H12" s="20">
        <v>217.77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0.5" customHeight="1" x14ac:dyDescent="0.25">
      <c r="A13" s="3"/>
      <c r="B13" s="17" t="s">
        <v>4</v>
      </c>
      <c r="C13" s="21">
        <f t="shared" si="1"/>
        <v>2040.84</v>
      </c>
      <c r="D13" s="20">
        <v>230</v>
      </c>
      <c r="E13" s="20">
        <v>994.02</v>
      </c>
      <c r="F13" s="20">
        <v>593.97</v>
      </c>
      <c r="G13" s="21" t="s">
        <v>18</v>
      </c>
      <c r="H13" s="20">
        <v>222.85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0.5" customHeight="1" x14ac:dyDescent="0.25">
      <c r="A14" s="3"/>
      <c r="B14" s="17" t="s">
        <v>5</v>
      </c>
      <c r="C14" s="21">
        <f t="shared" si="1"/>
        <v>1933.5</v>
      </c>
      <c r="D14" s="20">
        <v>196</v>
      </c>
      <c r="E14" s="20">
        <v>937.01</v>
      </c>
      <c r="F14" s="20">
        <v>538.12</v>
      </c>
      <c r="G14" s="21">
        <v>20</v>
      </c>
      <c r="H14" s="20">
        <v>242.37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0.5" customHeight="1" x14ac:dyDescent="0.25">
      <c r="A15" s="3"/>
      <c r="B15" s="17" t="s">
        <v>6</v>
      </c>
      <c r="C15" s="21">
        <f t="shared" si="1"/>
        <v>2326.91</v>
      </c>
      <c r="D15" s="20">
        <v>279</v>
      </c>
      <c r="E15" s="20">
        <v>1120.08</v>
      </c>
      <c r="F15" s="20">
        <v>517.15</v>
      </c>
      <c r="G15" s="21" t="s">
        <v>18</v>
      </c>
      <c r="H15" s="20">
        <v>410.68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0.5" customHeight="1" x14ac:dyDescent="0.25">
      <c r="A16" s="3"/>
      <c r="B16" s="17" t="s">
        <v>7</v>
      </c>
      <c r="C16" s="21">
        <f t="shared" si="1"/>
        <v>2689.6699999999996</v>
      </c>
      <c r="D16" s="20">
        <v>241</v>
      </c>
      <c r="E16" s="20">
        <v>1320.58</v>
      </c>
      <c r="F16" s="20">
        <v>635.20000000000005</v>
      </c>
      <c r="G16" s="21" t="s">
        <v>18</v>
      </c>
      <c r="H16" s="20">
        <v>492.89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0.5" customHeight="1" x14ac:dyDescent="0.25">
      <c r="A17" s="3"/>
      <c r="B17" s="17" t="s">
        <v>8</v>
      </c>
      <c r="C17" s="21">
        <f t="shared" si="1"/>
        <v>1792.47</v>
      </c>
      <c r="D17" s="20">
        <v>269</v>
      </c>
      <c r="E17" s="20">
        <v>858.24</v>
      </c>
      <c r="F17" s="20">
        <v>554.57000000000005</v>
      </c>
      <c r="G17" s="21" t="s">
        <v>18</v>
      </c>
      <c r="H17" s="20">
        <v>110.66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0.5" customHeight="1" x14ac:dyDescent="0.25">
      <c r="A18" s="3"/>
      <c r="B18" s="17" t="s">
        <v>9</v>
      </c>
      <c r="C18" s="21">
        <f t="shared" si="1"/>
        <v>2187.87</v>
      </c>
      <c r="D18" s="20">
        <v>323</v>
      </c>
      <c r="E18" s="20">
        <v>801.28</v>
      </c>
      <c r="F18" s="20">
        <v>813.29</v>
      </c>
      <c r="G18" s="21">
        <v>40</v>
      </c>
      <c r="H18" s="20">
        <v>210.3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0.5" customHeight="1" x14ac:dyDescent="0.25">
      <c r="A19" s="3"/>
      <c r="B19" s="17" t="s">
        <v>10</v>
      </c>
      <c r="C19" s="21">
        <f t="shared" si="1"/>
        <v>2448.7799999999997</v>
      </c>
      <c r="D19" s="20">
        <v>207</v>
      </c>
      <c r="E19" s="20">
        <v>1227.54</v>
      </c>
      <c r="F19" s="20">
        <v>768.12</v>
      </c>
      <c r="G19" s="21">
        <v>58.75</v>
      </c>
      <c r="H19" s="20">
        <v>187.37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0.5" customHeight="1" x14ac:dyDescent="0.25">
      <c r="A20" s="3"/>
      <c r="B20" s="17" t="s">
        <v>11</v>
      </c>
      <c r="C20" s="21">
        <f t="shared" si="1"/>
        <v>2497.1099999999997</v>
      </c>
      <c r="D20" s="20">
        <v>142</v>
      </c>
      <c r="E20" s="20">
        <v>1286.25</v>
      </c>
      <c r="F20" s="20">
        <v>814.74</v>
      </c>
      <c r="G20" s="21">
        <v>45</v>
      </c>
      <c r="H20" s="20">
        <v>209.12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0.5" customHeight="1" x14ac:dyDescent="0.25">
      <c r="A21" s="3"/>
      <c r="B21" s="16">
        <v>2022</v>
      </c>
      <c r="C21" s="26">
        <f>SUM(C22:C33)</f>
        <v>31474.570000000003</v>
      </c>
      <c r="D21" s="26">
        <f>SUM(D22:D33)</f>
        <v>2367</v>
      </c>
      <c r="E21" s="26">
        <f>SUM(E22:E33)</f>
        <v>11632.4</v>
      </c>
      <c r="F21" s="26">
        <f>SUM(F22:F33)</f>
        <v>9388.0299999999988</v>
      </c>
      <c r="G21" s="26">
        <f>SUM(G22:G33)</f>
        <v>5056.82</v>
      </c>
      <c r="H21" s="26">
        <f t="shared" ref="H21" si="2">SUM(H22:H33)</f>
        <v>3030.3200000000006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0.5" customHeight="1" x14ac:dyDescent="0.25">
      <c r="A22" s="3"/>
      <c r="B22" s="17" t="s">
        <v>0</v>
      </c>
      <c r="C22" s="21">
        <f>SUM(D22:H22)</f>
        <v>1439.41</v>
      </c>
      <c r="D22" s="20">
        <v>99</v>
      </c>
      <c r="E22" s="20">
        <v>370.82</v>
      </c>
      <c r="F22" s="20">
        <v>810.85</v>
      </c>
      <c r="G22" s="21">
        <v>45</v>
      </c>
      <c r="H22" s="20">
        <v>113.74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0.5" customHeight="1" x14ac:dyDescent="0.25">
      <c r="A23" s="3"/>
      <c r="B23" s="17" t="s">
        <v>1</v>
      </c>
      <c r="C23" s="21">
        <f t="shared" ref="C23:C33" si="3">SUM(D23:H23)</f>
        <v>2052.1099999999997</v>
      </c>
      <c r="D23" s="20">
        <v>193</v>
      </c>
      <c r="E23" s="20">
        <v>618.78</v>
      </c>
      <c r="F23" s="20">
        <v>800.34</v>
      </c>
      <c r="G23" s="21">
        <v>265</v>
      </c>
      <c r="H23" s="20">
        <v>174.99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0.5" customHeight="1" x14ac:dyDescent="0.25">
      <c r="A24" s="3"/>
      <c r="B24" s="17" t="s">
        <v>2</v>
      </c>
      <c r="C24" s="21">
        <f t="shared" si="3"/>
        <v>2539.5300000000002</v>
      </c>
      <c r="D24" s="20">
        <v>171</v>
      </c>
      <c r="E24" s="20">
        <v>1204.0899999999999</v>
      </c>
      <c r="F24" s="20">
        <v>553.25</v>
      </c>
      <c r="G24" s="21">
        <v>450</v>
      </c>
      <c r="H24" s="20">
        <v>161.19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0.5" customHeight="1" x14ac:dyDescent="0.25">
      <c r="A25" s="3"/>
      <c r="B25" s="17" t="s">
        <v>3</v>
      </c>
      <c r="C25" s="21">
        <f t="shared" si="3"/>
        <v>2896.92</v>
      </c>
      <c r="D25" s="20">
        <v>380</v>
      </c>
      <c r="E25" s="20">
        <v>913.05</v>
      </c>
      <c r="F25" s="20">
        <v>801.35</v>
      </c>
      <c r="G25" s="21">
        <v>599.83000000000004</v>
      </c>
      <c r="H25" s="20">
        <v>202.69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0.5" customHeight="1" x14ac:dyDescent="0.25">
      <c r="A26" s="3"/>
      <c r="B26" s="17" t="s">
        <v>4</v>
      </c>
      <c r="C26" s="21">
        <f t="shared" si="3"/>
        <v>2394.35</v>
      </c>
      <c r="D26" s="20">
        <v>142</v>
      </c>
      <c r="E26" s="20">
        <v>958.58</v>
      </c>
      <c r="F26" s="20">
        <v>619.16999999999996</v>
      </c>
      <c r="G26" s="21">
        <v>430</v>
      </c>
      <c r="H26" s="20">
        <v>244.6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0.5" customHeight="1" x14ac:dyDescent="0.25">
      <c r="A27" s="3"/>
      <c r="B27" s="17" t="s">
        <v>5</v>
      </c>
      <c r="C27" s="21">
        <f t="shared" si="3"/>
        <v>2826.24</v>
      </c>
      <c r="D27" s="20">
        <v>262</v>
      </c>
      <c r="E27" s="20">
        <v>889.89</v>
      </c>
      <c r="F27" s="20">
        <v>842.61</v>
      </c>
      <c r="G27" s="21">
        <v>530</v>
      </c>
      <c r="H27" s="20">
        <v>301.74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0.5" customHeight="1" x14ac:dyDescent="0.25">
      <c r="A28" s="3"/>
      <c r="B28" s="17" t="s">
        <v>6</v>
      </c>
      <c r="C28" s="21">
        <f t="shared" si="3"/>
        <v>3122.92</v>
      </c>
      <c r="D28" s="20">
        <v>295</v>
      </c>
      <c r="E28" s="20">
        <v>942.25</v>
      </c>
      <c r="F28" s="20">
        <v>1118.42</v>
      </c>
      <c r="G28" s="21">
        <v>525</v>
      </c>
      <c r="H28" s="20">
        <v>242.25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0.5" customHeight="1" x14ac:dyDescent="0.25">
      <c r="A29" s="3"/>
      <c r="B29" s="17" t="s">
        <v>7</v>
      </c>
      <c r="C29" s="21">
        <f t="shared" si="3"/>
        <v>2664.09</v>
      </c>
      <c r="D29" s="20">
        <v>20</v>
      </c>
      <c r="E29" s="20">
        <v>979.75</v>
      </c>
      <c r="F29" s="20">
        <v>1190.51</v>
      </c>
      <c r="G29" s="21">
        <v>136</v>
      </c>
      <c r="H29" s="20">
        <v>337.83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0.5" customHeight="1" x14ac:dyDescent="0.25">
      <c r="A30" s="3"/>
      <c r="B30" s="17" t="s">
        <v>8</v>
      </c>
      <c r="C30" s="21">
        <f t="shared" si="3"/>
        <v>3491.7899999999995</v>
      </c>
      <c r="D30" s="20">
        <v>243</v>
      </c>
      <c r="E30" s="20">
        <v>1428.11</v>
      </c>
      <c r="F30" s="20">
        <v>1278.07</v>
      </c>
      <c r="G30" s="21">
        <v>295.95</v>
      </c>
      <c r="H30" s="20">
        <v>246.66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0.5" customHeight="1" x14ac:dyDescent="0.25">
      <c r="A31" s="3"/>
      <c r="B31" s="17" t="s">
        <v>9</v>
      </c>
      <c r="C31" s="21">
        <f t="shared" si="3"/>
        <v>2916.76</v>
      </c>
      <c r="D31" s="20">
        <v>58</v>
      </c>
      <c r="E31" s="20">
        <v>1198.08</v>
      </c>
      <c r="F31" s="20">
        <v>407.55</v>
      </c>
      <c r="G31" s="21">
        <v>839.29</v>
      </c>
      <c r="H31" s="20">
        <v>413.84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0.5" customHeight="1" x14ac:dyDescent="0.25">
      <c r="A32" s="3"/>
      <c r="B32" s="17" t="s">
        <v>10</v>
      </c>
      <c r="C32" s="21">
        <f t="shared" si="3"/>
        <v>2790.54</v>
      </c>
      <c r="D32" s="20">
        <v>282</v>
      </c>
      <c r="E32" s="20">
        <v>1127.83</v>
      </c>
      <c r="F32" s="20">
        <v>176</v>
      </c>
      <c r="G32" s="21">
        <v>875.72</v>
      </c>
      <c r="H32" s="20">
        <v>328.99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0.5" customHeight="1" x14ac:dyDescent="0.25">
      <c r="A33" s="3"/>
      <c r="B33" s="17" t="s">
        <v>11</v>
      </c>
      <c r="C33" s="21">
        <f t="shared" si="3"/>
        <v>2339.9100000000003</v>
      </c>
      <c r="D33" s="20">
        <v>222</v>
      </c>
      <c r="E33" s="20">
        <v>1001.17</v>
      </c>
      <c r="F33" s="20">
        <v>789.91</v>
      </c>
      <c r="G33" s="21">
        <v>65.03</v>
      </c>
      <c r="H33" s="20">
        <v>261.8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.5" customHeight="1" x14ac:dyDescent="0.25">
      <c r="A34" s="3"/>
      <c r="B34" s="14"/>
      <c r="C34" s="24"/>
      <c r="D34" s="5"/>
      <c r="E34" s="5"/>
      <c r="F34" s="5"/>
      <c r="G34" s="6"/>
      <c r="H34" s="5">
        <v>1572.14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0.5" customHeight="1" x14ac:dyDescent="0.25">
      <c r="A35" s="3"/>
      <c r="B35" s="7" t="s">
        <v>20</v>
      </c>
      <c r="C35" s="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3.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3.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3.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3.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3.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3.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3.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3.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3.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3.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3.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3.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3.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3.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3.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3.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3.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2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2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3">
    <mergeCell ref="D5:D6"/>
    <mergeCell ref="B5:B6"/>
    <mergeCell ref="C5:C6"/>
  </mergeCells>
  <phoneticPr fontId="0" type="noConversion"/>
  <printOptions horizontalCentered="1"/>
  <pageMargins left="0.78740157480314965" right="0.59055118110236227" top="5.5511811023622046" bottom="0.19685039370078741" header="0" footer="0"/>
  <pageSetup paperSize="9" orientation="portrait" r:id="rId1"/>
  <headerFooter alignWithMargins="0"/>
  <ignoredErrors>
    <ignoredError sqref="H21" formulaRange="1"/>
    <ignoredError sqref="C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18,2  </vt:lpstr>
      <vt:lpstr>'  18,2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2014-09-22T13:45:58Z</cp:lastPrinted>
  <dcterms:created xsi:type="dcterms:W3CDTF">2000-08-02T22:09:17Z</dcterms:created>
  <dcterms:modified xsi:type="dcterms:W3CDTF">2024-02-08T17:05:33Z</dcterms:modified>
</cp:coreProperties>
</file>