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7 Construcción                                                          OK\"/>
    </mc:Choice>
  </mc:AlternateContent>
  <bookViews>
    <workbookView xWindow="-120" yWindow="-120" windowWidth="29040" windowHeight="15720"/>
  </bookViews>
  <sheets>
    <sheet name="  17,4  " sheetId="1" r:id="rId1"/>
  </sheets>
  <definedNames>
    <definedName name="_xlnm.Print_Area" localSheetId="0">'  17,4  '!$B$2:$H$66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C36" i="1"/>
  <c r="H7" i="1"/>
  <c r="G7" i="1"/>
  <c r="F7" i="1"/>
  <c r="E7" i="1"/>
  <c r="D7" i="1"/>
  <c r="C7" i="1"/>
  <c r="H63" i="1" l="1"/>
</calcChain>
</file>

<file path=xl/sharedStrings.xml><?xml version="1.0" encoding="utf-8"?>
<sst xmlns="http://schemas.openxmlformats.org/spreadsheetml/2006/main" count="144" uniqueCount="46">
  <si>
    <t xml:space="preserve"> </t>
  </si>
  <si>
    <t>-</t>
  </si>
  <si>
    <t>Total</t>
  </si>
  <si>
    <t>Amazonas</t>
  </si>
  <si>
    <t>Apurímac</t>
  </si>
  <si>
    <t>Arequipa</t>
  </si>
  <si>
    <t>Ayacucho</t>
  </si>
  <si>
    <t>Cajamarca</t>
  </si>
  <si>
    <t>Cusco</t>
  </si>
  <si>
    <t>Huánuco</t>
  </si>
  <si>
    <t>Ica</t>
  </si>
  <si>
    <t>Junín</t>
  </si>
  <si>
    <t>La Libertad</t>
  </si>
  <si>
    <t>Lambayeque</t>
  </si>
  <si>
    <t>Lima</t>
  </si>
  <si>
    <t>Puno</t>
  </si>
  <si>
    <t>San Martín</t>
  </si>
  <si>
    <t>Tacna</t>
  </si>
  <si>
    <t>Departamento</t>
  </si>
  <si>
    <t>Moquegua</t>
  </si>
  <si>
    <t>Piura</t>
  </si>
  <si>
    <t>Julio</t>
  </si>
  <si>
    <t>Agosto</t>
  </si>
  <si>
    <t>Setiembre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</si>
  <si>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</si>
  <si>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</si>
  <si>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</si>
  <si>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</si>
  <si>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</si>
  <si>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</si>
  <si>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</si>
  <si>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</si>
  <si>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Enero</t>
  </si>
  <si>
    <t>Áncash</t>
  </si>
  <si>
    <t>Fuente: Ministerio de Vivienda, Construcción y Saneamiento.</t>
  </si>
  <si>
    <t>Huancavelica</t>
  </si>
  <si>
    <t>Loreto</t>
  </si>
  <si>
    <t>Madre de Dios</t>
  </si>
  <si>
    <t xml:space="preserve">        (Miles de soles)</t>
  </si>
  <si>
    <t>Pasco</t>
  </si>
  <si>
    <t>Callao (Prov. Constitucional)</t>
  </si>
  <si>
    <t>Ucayali</t>
  </si>
  <si>
    <t>Tumbes</t>
  </si>
  <si>
    <t>Total 2021</t>
  </si>
  <si>
    <t xml:space="preserve">17.4  PERÚ: CRÉDITOS TOTALES DEL FONDO MI VIVIENDA, SEGÚN DEPARTAMENTO, 2021                                             </t>
  </si>
  <si>
    <r>
      <t xml:space="preserve">Nota: </t>
    </r>
    <r>
      <rPr>
        <sz val="7"/>
        <rFont val="Arial Narrow"/>
        <family val="2"/>
      </rPr>
      <t xml:space="preserve">Créditos comprenden Programas: Nuevo Crédito MiVivienda y Crédito Complementario Techo propio. Diferencias, por redondeo de cifras.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</si>
</sst>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_)"/>
    <numFmt numFmtId="165" formatCode="0_)"/>
    <numFmt numFmtId="166" formatCode="0.00000_)"/>
    <numFmt numFmtId="167" formatCode="0.00_)"/>
    <numFmt numFmtId="168" formatCode="0;[Red]0"/>
    <numFmt numFmtId="169" formatCode="###\ ###"/>
    <numFmt numFmtId="170" formatCode="#\ ###\ ###"/>
  </numFmts>
  <fonts count="11" x14ac:knownFonts="1">
    <font>
      <sz val="10"/>
      <name val="Arial"/>
    </font>
    <font>
      <i/>
      <sz val="10"/>
      <name val="Times New Roman"/>
      <family val="1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i/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2" fillId="0" borderId="0"/>
    <xf numFmtId="164" fontId="1" fillId="0" borderId="0"/>
    <xf numFmtId="0" fontId="2" fillId="0" borderId="0"/>
    <xf numFmtId="0" fontId="10" fillId="0" borderId="0"/>
    <xf numFmtId="0" fontId="10" fillId="0" borderId="0"/>
  </cellStyleXfs>
  <cellXfs count="49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165" fontId="4" fillId="0" borderId="0" xfId="0" quotePrefix="1" applyNumberFormat="1" applyFont="1" applyAlignment="1">
      <alignment horizontal="left" vertical="center"/>
    </xf>
    <xf numFmtId="165" fontId="5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right" vertical="center"/>
    </xf>
    <xf numFmtId="169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5" fontId="5" fillId="3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7" fontId="6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9" fontId="4" fillId="0" borderId="0" xfId="0" applyNumberFormat="1" applyFont="1" applyAlignment="1">
      <alignment horizontal="right" vertical="center"/>
    </xf>
    <xf numFmtId="0" fontId="5" fillId="0" borderId="0" xfId="0" applyFont="1"/>
    <xf numFmtId="0" fontId="4" fillId="0" borderId="0" xfId="3" applyFont="1" applyAlignment="1">
      <alignment horizontal="left" vertical="center"/>
    </xf>
    <xf numFmtId="164" fontId="8" fillId="0" borderId="0" xfId="2" applyFont="1" applyAlignment="1">
      <alignment vertical="center"/>
    </xf>
    <xf numFmtId="164" fontId="5" fillId="0" borderId="0" xfId="2" applyFont="1" applyAlignment="1">
      <alignment vertical="center"/>
    </xf>
    <xf numFmtId="166" fontId="5" fillId="0" borderId="0" xfId="2" applyNumberFormat="1" applyFont="1" applyAlignment="1">
      <alignment vertical="center"/>
    </xf>
    <xf numFmtId="0" fontId="5" fillId="2" borderId="0" xfId="0" applyFont="1" applyFill="1"/>
    <xf numFmtId="167" fontId="5" fillId="3" borderId="4" xfId="0" applyNumberFormat="1" applyFont="1" applyFill="1" applyBorder="1" applyAlignment="1">
      <alignment horizontal="left"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3" xfId="1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center" vertical="center"/>
    </xf>
    <xf numFmtId="169" fontId="3" fillId="0" borderId="0" xfId="0" applyNumberFormat="1" applyFont="1" applyAlignment="1">
      <alignment horizontal="right" vertical="center"/>
    </xf>
    <xf numFmtId="169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9" fillId="0" borderId="0" xfId="0" applyFont="1"/>
    <xf numFmtId="169" fontId="6" fillId="0" borderId="0" xfId="0" applyNumberFormat="1" applyFont="1" applyAlignment="1">
      <alignment horizontal="right" vertical="center"/>
    </xf>
    <xf numFmtId="164" fontId="4" fillId="0" borderId="0" xfId="2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8" fontId="4" fillId="0" borderId="7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/>
    </xf>
    <xf numFmtId="167" fontId="5" fillId="3" borderId="8" xfId="0" applyNumberFormat="1" applyFont="1" applyFill="1" applyBorder="1" applyAlignment="1">
      <alignment horizontal="left" vertical="center"/>
    </xf>
    <xf numFmtId="167" fontId="4" fillId="3" borderId="8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0" fontId="4" fillId="0" borderId="0" xfId="0" applyNumberFormat="1" applyFont="1" applyAlignment="1">
      <alignment horizontal="right" vertical="center"/>
    </xf>
    <xf numFmtId="170" fontId="5" fillId="0" borderId="0" xfId="5" applyNumberFormat="1" applyFont="1" applyAlignment="1">
      <alignment horizontal="right" vertical="center"/>
    </xf>
    <xf numFmtId="170" fontId="4" fillId="0" borderId="0" xfId="5" applyNumberFormat="1" applyFont="1" applyAlignment="1">
      <alignment horizontal="right" vertical="center"/>
    </xf>
    <xf numFmtId="170" fontId="5" fillId="0" borderId="0" xfId="0" applyNumberFormat="1" applyFont="1" applyAlignment="1">
      <alignment horizontal="right" vertical="center"/>
    </xf>
    <xf numFmtId="170" fontId="5" fillId="3" borderId="0" xfId="0" applyNumberFormat="1" applyFont="1" applyFill="1" applyAlignment="1">
      <alignment horizontal="right" vertical="center"/>
    </xf>
    <xf numFmtId="170" fontId="4" fillId="0" borderId="0" xfId="0" applyNumberFormat="1" applyFont="1" applyAlignment="1">
      <alignment horizontal="right" vertical="center"/>
    </xf>
  </cellXfs>
  <cellStyles count="6">
    <cellStyle name="Normal" xfId="0" builtinId="0"/>
    <cellStyle name="Normal 2" xfId="4"/>
    <cellStyle name="Normal_CEP2" xfId="5"/>
    <cellStyle name="Normal_IEC11006" xfId="1"/>
    <cellStyle name="Normal_IEC15007" xfId="2"/>
    <cellStyle name="Normal_IEC150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57"/>
  <sheetViews>
    <sheetView showGridLines="0" tabSelected="1" topLeftCell="A55" zoomScale="265" zoomScaleNormal="265" workbookViewId="0"/>
  </sheetViews>
  <sheetFormatPr baseColWidth="10" defaultRowHeight="12.75" x14ac:dyDescent="0.2"/>
  <cols>
    <col min="1" max="1" width="1.7109375" customWidth="1"/>
    <col min="2" max="2" width="20.7109375" customWidth="1"/>
    <col min="3" max="8" width="10.7109375" customWidth="1"/>
  </cols>
  <sheetData>
    <row r="1" spans="1:27" ht="9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12" customHeight="1" x14ac:dyDescent="0.25">
      <c r="A2" s="19" t="s">
        <v>0</v>
      </c>
      <c r="B2" s="16" t="s">
        <v>44</v>
      </c>
      <c r="C2" s="1"/>
      <c r="D2" s="2"/>
      <c r="E2" s="2"/>
      <c r="F2" s="3"/>
      <c r="G2" s="3"/>
      <c r="H2" s="3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11.25" customHeight="1" x14ac:dyDescent="0.25">
      <c r="A3" s="19"/>
      <c r="B3" s="13" t="s">
        <v>38</v>
      </c>
      <c r="C3" s="1"/>
      <c r="D3" s="2"/>
      <c r="E3" s="2"/>
      <c r="F3" s="3"/>
      <c r="G3" s="3"/>
      <c r="H3" s="3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2.25" customHeight="1" x14ac:dyDescent="0.25">
      <c r="A4" s="20"/>
      <c r="B4" s="4"/>
      <c r="C4" s="5"/>
      <c r="D4" s="5"/>
      <c r="E4" s="5"/>
      <c r="F4" s="6"/>
      <c r="G4" s="6"/>
      <c r="H4" s="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12.75" customHeight="1" x14ac:dyDescent="0.25">
      <c r="A5" s="20"/>
      <c r="B5" s="27" t="s">
        <v>18</v>
      </c>
      <c r="C5" s="25" t="s">
        <v>32</v>
      </c>
      <c r="D5" s="26" t="s">
        <v>27</v>
      </c>
      <c r="E5" s="26" t="s">
        <v>28</v>
      </c>
      <c r="F5" s="26" t="s">
        <v>29</v>
      </c>
      <c r="G5" s="26" t="s">
        <v>30</v>
      </c>
      <c r="H5" s="26" t="s">
        <v>31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2.25" customHeight="1" x14ac:dyDescent="0.25">
      <c r="A6" s="20"/>
      <c r="B6" s="36"/>
      <c r="C6" s="37"/>
      <c r="D6" s="7"/>
      <c r="E6" s="7"/>
      <c r="F6" s="7"/>
      <c r="G6" s="7"/>
      <c r="H6" s="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12" customHeight="1" x14ac:dyDescent="0.25">
      <c r="A7" s="20"/>
      <c r="B7" s="40" t="s">
        <v>2</v>
      </c>
      <c r="C7" s="17">
        <f t="shared" ref="C7:H7" si="0">SUM(C8:C32)</f>
        <v>118464.78507999999</v>
      </c>
      <c r="D7" s="17">
        <f t="shared" si="0"/>
        <v>120391.64022999998</v>
      </c>
      <c r="E7" s="17">
        <f t="shared" si="0"/>
        <v>145600.50187000004</v>
      </c>
      <c r="F7" s="17">
        <f t="shared" si="0"/>
        <v>151151.67592000001</v>
      </c>
      <c r="G7" s="17">
        <f t="shared" si="0"/>
        <v>154305.65413000001</v>
      </c>
      <c r="H7" s="17">
        <f t="shared" si="0"/>
        <v>135080.23117000004</v>
      </c>
      <c r="I7" s="23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10.5" customHeight="1" x14ac:dyDescent="0.25">
      <c r="A8" s="20"/>
      <c r="B8" s="39" t="s">
        <v>3</v>
      </c>
      <c r="C8" s="44" t="s">
        <v>1</v>
      </c>
      <c r="D8" s="44" t="s">
        <v>1</v>
      </c>
      <c r="E8" s="44">
        <v>481.67700000000002</v>
      </c>
      <c r="F8" s="44">
        <v>196.77736999999999</v>
      </c>
      <c r="G8" s="44">
        <v>296.20047999999997</v>
      </c>
      <c r="H8" s="44">
        <v>111.2</v>
      </c>
      <c r="I8" s="28"/>
      <c r="K8" s="2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1.25" customHeight="1" x14ac:dyDescent="0.25">
      <c r="A9" s="20"/>
      <c r="B9" s="39" t="s">
        <v>33</v>
      </c>
      <c r="C9" s="44">
        <v>1289.1822999999999</v>
      </c>
      <c r="D9" s="44">
        <v>223.44125</v>
      </c>
      <c r="E9" s="44">
        <v>584.45799999999997</v>
      </c>
      <c r="F9" s="44">
        <v>388.101</v>
      </c>
      <c r="G9" s="44">
        <v>1715.0156000000002</v>
      </c>
      <c r="H9" s="44">
        <v>981.77149999999995</v>
      </c>
      <c r="J9" s="28"/>
      <c r="L9" s="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0.5" customHeight="1" x14ac:dyDescent="0.25">
      <c r="A10" s="20"/>
      <c r="B10" s="39" t="s">
        <v>4</v>
      </c>
      <c r="C10" s="44" t="s">
        <v>1</v>
      </c>
      <c r="D10" s="44" t="s">
        <v>1</v>
      </c>
      <c r="E10" s="44" t="s">
        <v>1</v>
      </c>
      <c r="F10" s="44" t="s">
        <v>1</v>
      </c>
      <c r="G10" s="44" t="s">
        <v>1</v>
      </c>
      <c r="H10" s="44" t="s">
        <v>1</v>
      </c>
      <c r="J10" s="29"/>
      <c r="L10" s="2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1.25" customHeight="1" x14ac:dyDescent="0.25">
      <c r="A11" s="21"/>
      <c r="B11" s="39" t="s">
        <v>5</v>
      </c>
      <c r="C11" s="44">
        <v>3901.8292000000001</v>
      </c>
      <c r="D11" s="44">
        <v>4175.8329999999996</v>
      </c>
      <c r="E11" s="44">
        <v>5468.4044000000004</v>
      </c>
      <c r="F11" s="44">
        <v>6291.5514499999999</v>
      </c>
      <c r="G11" s="44">
        <v>4841.4137000000001</v>
      </c>
      <c r="H11" s="44">
        <v>5658.8294999999998</v>
      </c>
      <c r="J11" s="29"/>
      <c r="L11" s="2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1.25" customHeight="1" x14ac:dyDescent="0.25">
      <c r="A12" s="21"/>
      <c r="B12" s="39" t="s">
        <v>6</v>
      </c>
      <c r="C12" s="44">
        <v>170</v>
      </c>
      <c r="D12" s="44">
        <v>170.50399999999999</v>
      </c>
      <c r="E12" s="44">
        <v>197.208</v>
      </c>
      <c r="F12" s="44">
        <v>160</v>
      </c>
      <c r="G12" s="44">
        <v>375.029</v>
      </c>
      <c r="H12" s="44">
        <v>225.5</v>
      </c>
      <c r="J12" s="28"/>
      <c r="L12" s="2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1.25" customHeight="1" x14ac:dyDescent="0.25">
      <c r="A13" s="21"/>
      <c r="B13" s="39" t="s">
        <v>7</v>
      </c>
      <c r="C13" s="44">
        <v>458</v>
      </c>
      <c r="D13" s="44">
        <v>711.25</v>
      </c>
      <c r="E13" s="44">
        <v>432.1</v>
      </c>
      <c r="F13" s="44">
        <v>907.97749999999996</v>
      </c>
      <c r="G13" s="44">
        <v>238.32339999999999</v>
      </c>
      <c r="H13" s="44">
        <v>942.24656000000004</v>
      </c>
      <c r="J13" s="28"/>
      <c r="L13" s="2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1.25" customHeight="1" x14ac:dyDescent="0.25">
      <c r="A14" s="21"/>
      <c r="B14" s="39" t="s">
        <v>40</v>
      </c>
      <c r="C14" s="44">
        <v>6776.5034400000004</v>
      </c>
      <c r="D14" s="44">
        <v>8675.1310099999992</v>
      </c>
      <c r="E14" s="44">
        <v>10822.036099999998</v>
      </c>
      <c r="F14" s="44">
        <v>11480.269119999995</v>
      </c>
      <c r="G14" s="44">
        <v>12326.870949999999</v>
      </c>
      <c r="H14" s="44">
        <v>7711.66903</v>
      </c>
      <c r="J14" s="29"/>
      <c r="L14" s="2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1.25" customHeight="1" x14ac:dyDescent="0.25">
      <c r="A15" s="21"/>
      <c r="B15" s="39" t="s">
        <v>8</v>
      </c>
      <c r="C15" s="44">
        <v>613.35599999999999</v>
      </c>
      <c r="D15" s="44">
        <v>607.6</v>
      </c>
      <c r="E15" s="44">
        <v>349.29</v>
      </c>
      <c r="F15" s="44">
        <v>330</v>
      </c>
      <c r="G15" s="44">
        <v>194.2</v>
      </c>
      <c r="H15" s="44">
        <v>711.50300000000004</v>
      </c>
      <c r="J15" s="28"/>
      <c r="L15" s="2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0.5" customHeight="1" x14ac:dyDescent="0.25">
      <c r="A16" s="21"/>
      <c r="B16" s="39" t="s">
        <v>35</v>
      </c>
      <c r="C16" s="44">
        <v>30</v>
      </c>
      <c r="D16" s="44" t="s">
        <v>1</v>
      </c>
      <c r="E16" s="44" t="s">
        <v>1</v>
      </c>
      <c r="F16" s="44" t="s">
        <v>1</v>
      </c>
      <c r="G16" s="44" t="s">
        <v>1</v>
      </c>
      <c r="H16" s="44" t="s">
        <v>1</v>
      </c>
      <c r="J16" s="28"/>
      <c r="L16" s="2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1.25" customHeight="1" x14ac:dyDescent="0.25">
      <c r="A17" s="21"/>
      <c r="B17" s="39" t="s">
        <v>9</v>
      </c>
      <c r="C17" s="44">
        <v>92</v>
      </c>
      <c r="D17" s="44" t="s">
        <v>1</v>
      </c>
      <c r="E17" s="44">
        <v>177.2</v>
      </c>
      <c r="F17" s="44">
        <v>164.2</v>
      </c>
      <c r="G17" s="44" t="s">
        <v>1</v>
      </c>
      <c r="H17" s="44" t="s">
        <v>1</v>
      </c>
      <c r="J17" s="29"/>
      <c r="L17" s="2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32" customFormat="1" ht="12" customHeight="1" x14ac:dyDescent="0.25">
      <c r="A18" s="34"/>
      <c r="B18" s="40" t="s">
        <v>10</v>
      </c>
      <c r="C18" s="45">
        <v>6240.4886100000003</v>
      </c>
      <c r="D18" s="45">
        <v>3737.5410700000002</v>
      </c>
      <c r="E18" s="45">
        <v>4388.4492000000009</v>
      </c>
      <c r="F18" s="45">
        <v>6557.704020000001</v>
      </c>
      <c r="G18" s="45">
        <v>6082.9236699999992</v>
      </c>
      <c r="H18" s="45">
        <v>6763.8566199999996</v>
      </c>
      <c r="J18" s="35"/>
      <c r="L18" s="33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ht="11.25" customHeight="1" x14ac:dyDescent="0.25">
      <c r="A19" s="21"/>
      <c r="B19" s="39" t="s">
        <v>11</v>
      </c>
      <c r="C19" s="44">
        <v>2362.4960000000001</v>
      </c>
      <c r="D19" s="44">
        <v>1741.346</v>
      </c>
      <c r="E19" s="44">
        <v>2081.52</v>
      </c>
      <c r="F19" s="44">
        <v>2413.8166000000001</v>
      </c>
      <c r="G19" s="44">
        <v>3397.12</v>
      </c>
      <c r="H19" s="44">
        <v>2072.4499999999998</v>
      </c>
      <c r="J19" s="29"/>
      <c r="L19" s="2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1.25" customHeight="1" x14ac:dyDescent="0.25">
      <c r="A20" s="21"/>
      <c r="B20" s="39" t="s">
        <v>12</v>
      </c>
      <c r="C20" s="44">
        <v>4967.1011499999995</v>
      </c>
      <c r="D20" s="44">
        <v>3257.2037</v>
      </c>
      <c r="E20" s="44">
        <v>7389.8780499999975</v>
      </c>
      <c r="F20" s="44">
        <v>6384.7216399999998</v>
      </c>
      <c r="G20" s="44">
        <v>7916.21155</v>
      </c>
      <c r="H20" s="44">
        <v>6334.980160000001</v>
      </c>
      <c r="J20" s="29"/>
      <c r="L20" s="2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1.25" customHeight="1" x14ac:dyDescent="0.25">
      <c r="A21" s="21"/>
      <c r="B21" s="39" t="s">
        <v>13</v>
      </c>
      <c r="C21" s="44">
        <v>8334.3998399999964</v>
      </c>
      <c r="D21" s="44">
        <v>7900.6349300000011</v>
      </c>
      <c r="E21" s="44">
        <v>10284.669629999999</v>
      </c>
      <c r="F21" s="44">
        <v>6625.4944999999998</v>
      </c>
      <c r="G21" s="44">
        <v>10741.23106</v>
      </c>
      <c r="H21" s="44">
        <v>7560.1685299999999</v>
      </c>
      <c r="J21" s="29"/>
      <c r="L21" s="2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1.25" customHeight="1" x14ac:dyDescent="0.25">
      <c r="A22" s="21"/>
      <c r="B22" s="39" t="s">
        <v>14</v>
      </c>
      <c r="C22" s="44">
        <v>71896.096270000009</v>
      </c>
      <c r="D22" s="44">
        <v>78752.903049999979</v>
      </c>
      <c r="E22" s="44">
        <v>90890.518379999994</v>
      </c>
      <c r="F22" s="44">
        <v>97072.64261000001</v>
      </c>
      <c r="G22" s="44">
        <v>95477.561350000004</v>
      </c>
      <c r="H22" s="44">
        <v>85132.856750000006</v>
      </c>
      <c r="J22" s="29"/>
      <c r="L22" s="2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1.25" customHeight="1" x14ac:dyDescent="0.25">
      <c r="A23" s="21"/>
      <c r="B23" s="39" t="s">
        <v>36</v>
      </c>
      <c r="C23" s="44">
        <v>323.30200000000002</v>
      </c>
      <c r="D23" s="44" t="s">
        <v>1</v>
      </c>
      <c r="E23" s="44">
        <v>116.2</v>
      </c>
      <c r="F23" s="44" t="s">
        <v>1</v>
      </c>
      <c r="G23" s="44">
        <v>43.951999999999998</v>
      </c>
      <c r="H23" s="44">
        <v>88.451999999999998</v>
      </c>
      <c r="J23" s="29"/>
      <c r="L23" s="2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0.5" customHeight="1" x14ac:dyDescent="0.25">
      <c r="A24" s="21"/>
      <c r="B24" s="39" t="s">
        <v>37</v>
      </c>
      <c r="C24" s="44" t="s">
        <v>1</v>
      </c>
      <c r="D24" s="44" t="s">
        <v>1</v>
      </c>
      <c r="E24" s="44" t="s">
        <v>1</v>
      </c>
      <c r="F24" s="44" t="s">
        <v>1</v>
      </c>
      <c r="G24" s="44" t="s">
        <v>1</v>
      </c>
      <c r="H24" s="44" t="s">
        <v>1</v>
      </c>
      <c r="J24" s="29"/>
      <c r="L24" s="2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1.25" customHeight="1" x14ac:dyDescent="0.25">
      <c r="A25" s="21"/>
      <c r="B25" s="39" t="s">
        <v>19</v>
      </c>
      <c r="C25" s="44">
        <v>311.92500000000001</v>
      </c>
      <c r="D25" s="44">
        <v>347</v>
      </c>
      <c r="E25" s="44">
        <v>498.48</v>
      </c>
      <c r="F25" s="44">
        <v>800.15499999999997</v>
      </c>
      <c r="G25" s="44">
        <v>419.45</v>
      </c>
      <c r="H25" s="44">
        <v>1092.575</v>
      </c>
      <c r="J25" s="28"/>
      <c r="L25" s="2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1.25" customHeight="1" x14ac:dyDescent="0.25">
      <c r="A26" s="21"/>
      <c r="B26" s="39" t="s">
        <v>39</v>
      </c>
      <c r="C26" s="44">
        <v>406.7</v>
      </c>
      <c r="D26" s="44">
        <v>82</v>
      </c>
      <c r="E26" s="44">
        <v>220.1</v>
      </c>
      <c r="F26" s="44">
        <v>135</v>
      </c>
      <c r="G26" s="44" t="s">
        <v>1</v>
      </c>
      <c r="H26" s="44">
        <v>247.1</v>
      </c>
      <c r="J26" s="28"/>
      <c r="L26" s="2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1.25" customHeight="1" x14ac:dyDescent="0.25">
      <c r="A27" s="21"/>
      <c r="B27" s="39" t="s">
        <v>20</v>
      </c>
      <c r="C27" s="44">
        <v>6357.0592699999997</v>
      </c>
      <c r="D27" s="44">
        <v>7862.0882099999999</v>
      </c>
      <c r="E27" s="44">
        <v>7424.8016600000001</v>
      </c>
      <c r="F27" s="44">
        <v>9084.3549299999995</v>
      </c>
      <c r="G27" s="44">
        <v>8498.4483700000019</v>
      </c>
      <c r="H27" s="44">
        <v>7783.6668399999999</v>
      </c>
      <c r="J27" s="28"/>
      <c r="L27" s="2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1.25" customHeight="1" x14ac:dyDescent="0.25">
      <c r="A28" s="21"/>
      <c r="B28" s="39" t="s">
        <v>15</v>
      </c>
      <c r="C28" s="44">
        <v>915.9</v>
      </c>
      <c r="D28" s="44">
        <v>554.9</v>
      </c>
      <c r="E28" s="44">
        <v>848.1</v>
      </c>
      <c r="F28" s="44">
        <v>429.6</v>
      </c>
      <c r="G28" s="44">
        <v>226.7</v>
      </c>
      <c r="H28" s="44">
        <v>417.7</v>
      </c>
      <c r="J28" s="29"/>
      <c r="L28" s="2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1.25" customHeight="1" x14ac:dyDescent="0.25">
      <c r="A29" s="21"/>
      <c r="B29" s="39" t="s">
        <v>16</v>
      </c>
      <c r="C29" s="44">
        <v>313.87</v>
      </c>
      <c r="D29" s="44">
        <v>662.52301</v>
      </c>
      <c r="E29" s="44">
        <v>992.56081999999992</v>
      </c>
      <c r="F29" s="44">
        <v>1101.5101800000002</v>
      </c>
      <c r="G29" s="44">
        <v>979.57799999999997</v>
      </c>
      <c r="H29" s="44">
        <v>665.80667999999991</v>
      </c>
      <c r="J29" s="28"/>
      <c r="L29" s="2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1.25" customHeight="1" x14ac:dyDescent="0.25">
      <c r="A30" s="21"/>
      <c r="B30" s="39" t="s">
        <v>17</v>
      </c>
      <c r="C30" s="44">
        <v>2498.8760000000002</v>
      </c>
      <c r="D30" s="44">
        <v>929.74099999999999</v>
      </c>
      <c r="E30" s="44">
        <v>1814.4486999999999</v>
      </c>
      <c r="F30" s="44">
        <v>627.79999999999995</v>
      </c>
      <c r="G30" s="44">
        <v>535.42499999999995</v>
      </c>
      <c r="H30" s="44">
        <v>577.899</v>
      </c>
      <c r="J30" s="28"/>
      <c r="L30" s="2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11.25" customHeight="1" x14ac:dyDescent="0.25">
      <c r="A31" s="21"/>
      <c r="B31" s="39" t="s">
        <v>42</v>
      </c>
      <c r="C31" s="44">
        <v>116.7</v>
      </c>
      <c r="D31" s="44" t="s">
        <v>1</v>
      </c>
      <c r="E31" s="44">
        <v>138.40192999999999</v>
      </c>
      <c r="F31" s="44" t="s">
        <v>1</v>
      </c>
      <c r="G31" s="44" t="s">
        <v>1</v>
      </c>
      <c r="H31" s="44" t="s">
        <v>1</v>
      </c>
      <c r="J31" s="28"/>
      <c r="L31" s="2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0.5" customHeight="1" x14ac:dyDescent="0.25">
      <c r="A32" s="21"/>
      <c r="B32" s="39" t="s">
        <v>41</v>
      </c>
      <c r="C32" s="44">
        <v>89</v>
      </c>
      <c r="D32" s="44" t="s">
        <v>1</v>
      </c>
      <c r="E32" s="44" t="s">
        <v>1</v>
      </c>
      <c r="F32" s="44" t="s">
        <v>1</v>
      </c>
      <c r="G32" s="44" t="s">
        <v>1</v>
      </c>
      <c r="H32" s="44" t="s">
        <v>1</v>
      </c>
      <c r="J32" s="28"/>
      <c r="L32" s="2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.5" customHeight="1" x14ac:dyDescent="0.25">
      <c r="A33" s="22"/>
      <c r="B33" s="24"/>
      <c r="C33" s="10"/>
      <c r="D33" s="10"/>
      <c r="E33" s="10"/>
      <c r="F33" s="10"/>
      <c r="G33" s="10"/>
      <c r="H33" s="10"/>
      <c r="I33" s="18"/>
      <c r="J33" s="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12.75" customHeight="1" x14ac:dyDescent="0.25">
      <c r="A34" s="18"/>
      <c r="B34" s="27" t="s">
        <v>18</v>
      </c>
      <c r="C34" s="26" t="s">
        <v>21</v>
      </c>
      <c r="D34" s="26" t="s">
        <v>22</v>
      </c>
      <c r="E34" s="26" t="s">
        <v>23</v>
      </c>
      <c r="F34" s="26" t="s">
        <v>24</v>
      </c>
      <c r="G34" s="26" t="s">
        <v>25</v>
      </c>
      <c r="H34" s="26" t="s">
        <v>26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2.25" customHeight="1" x14ac:dyDescent="0.25">
      <c r="A35" s="18"/>
      <c r="B35" s="39"/>
      <c r="C35" s="38"/>
      <c r="D35" s="11"/>
      <c r="E35" s="11"/>
      <c r="F35" s="12"/>
      <c r="G35" s="12"/>
      <c r="H35" s="1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2" customHeight="1" x14ac:dyDescent="0.25">
      <c r="A36" s="18"/>
      <c r="B36" s="40" t="s">
        <v>2</v>
      </c>
      <c r="C36" s="43">
        <f t="shared" ref="C36:H36" si="1">SUM(C37:C61)</f>
        <v>158012.59671000001</v>
      </c>
      <c r="D36" s="43">
        <f t="shared" si="1"/>
        <v>106813.43868999997</v>
      </c>
      <c r="E36" s="43">
        <f t="shared" si="1"/>
        <v>34263.701560000001</v>
      </c>
      <c r="F36" s="43">
        <f t="shared" si="1"/>
        <v>294865.96639000002</v>
      </c>
      <c r="G36" s="43">
        <f t="shared" si="1"/>
        <v>171584.24068000008</v>
      </c>
      <c r="H36" s="43">
        <f t="shared" si="1"/>
        <v>200550.33515999996</v>
      </c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ht="10.5" customHeight="1" x14ac:dyDescent="0.25">
      <c r="A37" s="18"/>
      <c r="B37" s="39" t="s">
        <v>3</v>
      </c>
      <c r="C37" s="44">
        <v>281.39265</v>
      </c>
      <c r="D37" s="44">
        <v>79.5</v>
      </c>
      <c r="E37" s="44" t="s">
        <v>1</v>
      </c>
      <c r="F37" s="44">
        <v>108.875</v>
      </c>
      <c r="G37" s="44">
        <v>229.77500000000001</v>
      </c>
      <c r="H37" s="44" t="s">
        <v>1</v>
      </c>
      <c r="J37" s="28">
        <v>0</v>
      </c>
      <c r="L37" s="28">
        <v>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1.25" customHeight="1" x14ac:dyDescent="0.25">
      <c r="A38" s="18"/>
      <c r="B38" s="39" t="s">
        <v>33</v>
      </c>
      <c r="C38" s="44">
        <v>1679.43254</v>
      </c>
      <c r="D38" s="44">
        <v>545.79999999999995</v>
      </c>
      <c r="E38" s="44">
        <v>84.2</v>
      </c>
      <c r="F38" s="44">
        <v>1519.518</v>
      </c>
      <c r="G38" s="44">
        <v>141.19999999999999</v>
      </c>
      <c r="H38" s="44">
        <v>47.356999999999999</v>
      </c>
      <c r="J38" s="28">
        <v>0</v>
      </c>
      <c r="L38" s="28">
        <v>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1.25" customHeight="1" x14ac:dyDescent="0.25">
      <c r="A39" s="18"/>
      <c r="B39" s="39" t="s">
        <v>4</v>
      </c>
      <c r="C39" s="44" t="s">
        <v>1</v>
      </c>
      <c r="D39" s="44" t="s">
        <v>1</v>
      </c>
      <c r="E39" s="44" t="s">
        <v>1</v>
      </c>
      <c r="F39" s="44" t="s">
        <v>1</v>
      </c>
      <c r="G39" s="44">
        <v>200</v>
      </c>
      <c r="H39" s="44" t="s">
        <v>1</v>
      </c>
      <c r="J39" s="28">
        <v>0</v>
      </c>
      <c r="L39" s="28">
        <v>0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1.25" customHeight="1" x14ac:dyDescent="0.25">
      <c r="A40" s="18"/>
      <c r="B40" s="39" t="s">
        <v>5</v>
      </c>
      <c r="C40" s="44">
        <v>5383.5646499999993</v>
      </c>
      <c r="D40" s="44">
        <v>3912.5789500000001</v>
      </c>
      <c r="E40" s="44">
        <v>242.75670000000002</v>
      </c>
      <c r="F40" s="44">
        <v>9958.524849999998</v>
      </c>
      <c r="G40" s="44">
        <v>6196.5535</v>
      </c>
      <c r="H40" s="44">
        <v>7091.3099599999996</v>
      </c>
      <c r="J40" s="29">
        <v>0</v>
      </c>
      <c r="L40" s="28">
        <v>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1.25" customHeight="1" x14ac:dyDescent="0.25">
      <c r="A41" s="18"/>
      <c r="B41" s="39" t="s">
        <v>6</v>
      </c>
      <c r="C41" s="44">
        <v>190</v>
      </c>
      <c r="D41" s="44">
        <v>100</v>
      </c>
      <c r="E41" s="44" t="s">
        <v>1</v>
      </c>
      <c r="F41" s="44">
        <v>293.27080999999998</v>
      </c>
      <c r="G41" s="44">
        <v>95</v>
      </c>
      <c r="H41" s="44">
        <v>191</v>
      </c>
      <c r="J41" s="28">
        <v>0</v>
      </c>
      <c r="L41" s="28">
        <v>0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11.25" customHeight="1" x14ac:dyDescent="0.25">
      <c r="A42" s="18"/>
      <c r="B42" s="39" t="s">
        <v>7</v>
      </c>
      <c r="C42" s="44">
        <v>465.4</v>
      </c>
      <c r="D42" s="44">
        <v>516.6</v>
      </c>
      <c r="E42" s="44" t="s">
        <v>1</v>
      </c>
      <c r="F42" s="44">
        <v>1199.3404500000001</v>
      </c>
      <c r="G42" s="44">
        <v>588.18494999999996</v>
      </c>
      <c r="H42" s="44">
        <v>2585.1924899999999</v>
      </c>
      <c r="J42" s="28">
        <v>0</v>
      </c>
      <c r="L42" s="28">
        <v>0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1.25" customHeight="1" x14ac:dyDescent="0.25">
      <c r="A43" s="18"/>
      <c r="B43" s="39" t="s">
        <v>40</v>
      </c>
      <c r="C43" s="44">
        <v>8884.2226499999997</v>
      </c>
      <c r="D43" s="44">
        <v>5396.4114499999996</v>
      </c>
      <c r="E43" s="44">
        <v>232.97379999999998</v>
      </c>
      <c r="F43" s="44">
        <v>14081.904589999998</v>
      </c>
      <c r="G43" s="44">
        <v>12119.002610000001</v>
      </c>
      <c r="H43" s="44">
        <v>10789.654430000002</v>
      </c>
      <c r="J43" s="28">
        <v>0</v>
      </c>
      <c r="L43" s="28">
        <v>0</v>
      </c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1.25" customHeight="1" x14ac:dyDescent="0.25">
      <c r="A44" s="18"/>
      <c r="B44" s="39" t="s">
        <v>8</v>
      </c>
      <c r="C44" s="44">
        <v>816.24219999999991</v>
      </c>
      <c r="D44" s="44" t="s">
        <v>1</v>
      </c>
      <c r="E44" s="44" t="s">
        <v>1</v>
      </c>
      <c r="F44" s="44">
        <v>489.66</v>
      </c>
      <c r="G44" s="44">
        <v>1430.26</v>
      </c>
      <c r="H44" s="44">
        <v>702.93700000000001</v>
      </c>
      <c r="J44" s="28">
        <v>0</v>
      </c>
      <c r="L44" s="28">
        <v>0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0.5" customHeight="1" x14ac:dyDescent="0.25">
      <c r="A45" s="18"/>
      <c r="B45" s="39" t="s">
        <v>35</v>
      </c>
      <c r="C45" s="44">
        <v>90.2</v>
      </c>
      <c r="D45" s="44" t="s">
        <v>1</v>
      </c>
      <c r="E45" s="44" t="s">
        <v>1</v>
      </c>
      <c r="F45" s="44" t="s">
        <v>1</v>
      </c>
      <c r="G45" s="44" t="s">
        <v>1</v>
      </c>
      <c r="H45" s="44" t="s">
        <v>1</v>
      </c>
      <c r="J45" s="28"/>
      <c r="L45" s="2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1.25" customHeight="1" x14ac:dyDescent="0.25">
      <c r="A46" s="18"/>
      <c r="B46" s="39" t="s">
        <v>9</v>
      </c>
      <c r="C46" s="44" t="s">
        <v>1</v>
      </c>
      <c r="D46" s="44" t="s">
        <v>1</v>
      </c>
      <c r="E46" s="44" t="s">
        <v>1</v>
      </c>
      <c r="F46" s="44">
        <v>599.79999999999995</v>
      </c>
      <c r="G46" s="44">
        <v>140</v>
      </c>
      <c r="H46" s="44">
        <v>95</v>
      </c>
      <c r="I46" s="18"/>
      <c r="J46" s="9"/>
      <c r="K46" s="18"/>
      <c r="L46" s="9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s="32" customFormat="1" ht="12" customHeight="1" x14ac:dyDescent="0.25">
      <c r="A47" s="31"/>
      <c r="B47" s="40" t="s">
        <v>10</v>
      </c>
      <c r="C47" s="45">
        <v>7830.6407400000007</v>
      </c>
      <c r="D47" s="45">
        <v>3286.9534000000003</v>
      </c>
      <c r="E47" s="45">
        <v>2594.6239</v>
      </c>
      <c r="F47" s="45">
        <v>11755.12376</v>
      </c>
      <c r="G47" s="45">
        <v>5736.8130099999998</v>
      </c>
      <c r="H47" s="45">
        <v>5936.42292</v>
      </c>
      <c r="J47" s="33">
        <v>0</v>
      </c>
      <c r="L47" s="33">
        <v>0</v>
      </c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1.25" customHeight="1" x14ac:dyDescent="0.25">
      <c r="A48" s="18"/>
      <c r="B48" s="39" t="s">
        <v>11</v>
      </c>
      <c r="C48" s="44">
        <v>2392.36</v>
      </c>
      <c r="D48" s="44">
        <v>628.39533000000006</v>
      </c>
      <c r="E48" s="44" t="s">
        <v>1</v>
      </c>
      <c r="F48" s="44">
        <v>4706.8405000000002</v>
      </c>
      <c r="G48" s="44">
        <v>2355.1999999999998</v>
      </c>
      <c r="H48" s="44">
        <v>2860.4357999999997</v>
      </c>
      <c r="J48" s="29">
        <v>0</v>
      </c>
      <c r="L48" s="28">
        <v>0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1.25" customHeight="1" x14ac:dyDescent="0.25">
      <c r="A49" s="18"/>
      <c r="B49" s="39" t="s">
        <v>12</v>
      </c>
      <c r="C49" s="44">
        <v>6450.58482</v>
      </c>
      <c r="D49" s="44">
        <v>3465.1640000000002</v>
      </c>
      <c r="E49" s="44">
        <v>1174.9983999999999</v>
      </c>
      <c r="F49" s="44">
        <v>11709.296380000002</v>
      </c>
      <c r="G49" s="44">
        <v>6091.6994699999996</v>
      </c>
      <c r="H49" s="44">
        <v>4942.36445</v>
      </c>
      <c r="J49" s="29">
        <v>0</v>
      </c>
      <c r="L49" s="28">
        <v>0</v>
      </c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1.25" customHeight="1" x14ac:dyDescent="0.25">
      <c r="A50" s="18"/>
      <c r="B50" s="39" t="s">
        <v>13</v>
      </c>
      <c r="C50" s="44">
        <v>10153.38861</v>
      </c>
      <c r="D50" s="44">
        <v>8662.0657499999998</v>
      </c>
      <c r="E50" s="44">
        <v>463.26</v>
      </c>
      <c r="F50" s="44">
        <v>22213.830670000003</v>
      </c>
      <c r="G50" s="44">
        <v>14443.984420000003</v>
      </c>
      <c r="H50" s="44">
        <v>19873.094729999993</v>
      </c>
      <c r="J50" s="29">
        <v>0</v>
      </c>
      <c r="L50" s="28">
        <v>0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1.25" customHeight="1" x14ac:dyDescent="0.25">
      <c r="A51" s="18"/>
      <c r="B51" s="39" t="s">
        <v>14</v>
      </c>
      <c r="C51" s="44">
        <v>104303.46970999998</v>
      </c>
      <c r="D51" s="44">
        <v>74333.182099999976</v>
      </c>
      <c r="E51" s="44">
        <v>27089.148160000004</v>
      </c>
      <c r="F51" s="44">
        <v>200288.46692000006</v>
      </c>
      <c r="G51" s="44">
        <v>111121.35209000004</v>
      </c>
      <c r="H51" s="44">
        <v>134825.61566999997</v>
      </c>
      <c r="J51" s="28">
        <v>0</v>
      </c>
      <c r="L51" s="28">
        <v>0</v>
      </c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1.25" customHeight="1" x14ac:dyDescent="0.25">
      <c r="A52" s="18"/>
      <c r="B52" s="39" t="s">
        <v>36</v>
      </c>
      <c r="C52" s="44">
        <v>120</v>
      </c>
      <c r="D52" s="44">
        <v>153.67500000000001</v>
      </c>
      <c r="E52" s="44" t="s">
        <v>1</v>
      </c>
      <c r="F52" s="44">
        <v>174.5</v>
      </c>
      <c r="G52" s="44" t="s">
        <v>1</v>
      </c>
      <c r="H52" s="44" t="s">
        <v>1</v>
      </c>
      <c r="J52" s="28">
        <v>0</v>
      </c>
      <c r="L52" s="28">
        <v>0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0.5" customHeight="1" x14ac:dyDescent="0.25">
      <c r="A53" s="18"/>
      <c r="B53" s="39" t="s">
        <v>37</v>
      </c>
      <c r="C53" s="44" t="s">
        <v>1</v>
      </c>
      <c r="D53" s="44" t="s">
        <v>1</v>
      </c>
      <c r="E53" s="44">
        <v>128</v>
      </c>
      <c r="F53" s="44" t="s">
        <v>1</v>
      </c>
      <c r="G53" s="44" t="s">
        <v>1</v>
      </c>
      <c r="H53" s="44" t="s">
        <v>1</v>
      </c>
      <c r="J53" s="28">
        <v>0</v>
      </c>
      <c r="L53" s="28">
        <v>0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0.5" customHeight="1" x14ac:dyDescent="0.25">
      <c r="A54" s="18"/>
      <c r="B54" s="39" t="s">
        <v>19</v>
      </c>
      <c r="C54" s="44">
        <v>423.8</v>
      </c>
      <c r="D54" s="44">
        <v>230.3</v>
      </c>
      <c r="E54" s="44">
        <v>170.78</v>
      </c>
      <c r="F54" s="44">
        <v>1694.191</v>
      </c>
      <c r="G54" s="44">
        <v>229.69800000000001</v>
      </c>
      <c r="H54" s="44">
        <v>1121.145</v>
      </c>
      <c r="J54" s="28">
        <v>0</v>
      </c>
      <c r="L54" s="28">
        <v>0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1.25" customHeight="1" x14ac:dyDescent="0.25">
      <c r="A55" s="18"/>
      <c r="B55" s="39" t="s">
        <v>39</v>
      </c>
      <c r="C55" s="44" t="s">
        <v>1</v>
      </c>
      <c r="D55" s="44" t="s">
        <v>1</v>
      </c>
      <c r="E55" s="44" t="s">
        <v>1</v>
      </c>
      <c r="F55" s="44">
        <v>596.23599999999999</v>
      </c>
      <c r="G55" s="44">
        <v>90</v>
      </c>
      <c r="H55" s="44">
        <v>96.5</v>
      </c>
      <c r="J55" s="28"/>
      <c r="L55" s="2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1.25" customHeight="1" x14ac:dyDescent="0.25">
      <c r="A56" s="18"/>
      <c r="B56" s="39" t="s">
        <v>20</v>
      </c>
      <c r="C56" s="44">
        <v>7186.1117800000002</v>
      </c>
      <c r="D56" s="44">
        <v>4165.3978499999994</v>
      </c>
      <c r="E56" s="44">
        <v>755.0086</v>
      </c>
      <c r="F56" s="44">
        <v>10520.272540000002</v>
      </c>
      <c r="G56" s="44">
        <v>8196.6452999999983</v>
      </c>
      <c r="H56" s="44">
        <v>7499.9132599999994</v>
      </c>
      <c r="J56" s="8">
        <v>0</v>
      </c>
      <c r="L56" s="8">
        <v>0</v>
      </c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1.25" customHeight="1" x14ac:dyDescent="0.25">
      <c r="A57" s="18"/>
      <c r="B57" s="39" t="s">
        <v>15</v>
      </c>
      <c r="C57" s="44">
        <v>375.2</v>
      </c>
      <c r="D57" s="44">
        <v>483.9</v>
      </c>
      <c r="E57" s="44" t="s">
        <v>1</v>
      </c>
      <c r="F57" s="44">
        <v>600.47500000000002</v>
      </c>
      <c r="G57" s="44">
        <v>222.7</v>
      </c>
      <c r="H57" s="44">
        <v>44.4</v>
      </c>
      <c r="J57" s="8">
        <v>0</v>
      </c>
      <c r="L57" s="8">
        <v>0</v>
      </c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1.25" customHeight="1" x14ac:dyDescent="0.25">
      <c r="A58" s="18"/>
      <c r="B58" s="39" t="s">
        <v>16</v>
      </c>
      <c r="C58" s="44">
        <v>389.09500000000003</v>
      </c>
      <c r="D58" s="44">
        <v>479.06786000000005</v>
      </c>
      <c r="E58" s="44" t="s">
        <v>1</v>
      </c>
      <c r="F58" s="44">
        <v>996.29291999999998</v>
      </c>
      <c r="G58" s="44">
        <v>533.5523300000001</v>
      </c>
      <c r="H58" s="44">
        <v>933.33844999999997</v>
      </c>
      <c r="J58" s="8">
        <v>0</v>
      </c>
      <c r="L58" s="8">
        <v>0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1.25" customHeight="1" x14ac:dyDescent="0.25">
      <c r="A59" s="18"/>
      <c r="B59" s="39" t="s">
        <v>17</v>
      </c>
      <c r="C59" s="44">
        <v>548.45680000000004</v>
      </c>
      <c r="D59" s="44">
        <v>323.447</v>
      </c>
      <c r="E59" s="44">
        <v>38.255000000000003</v>
      </c>
      <c r="F59" s="44">
        <v>1020.847</v>
      </c>
      <c r="G59" s="44">
        <v>757.77499999999998</v>
      </c>
      <c r="H59" s="44">
        <v>455.024</v>
      </c>
      <c r="J59" s="8">
        <v>0</v>
      </c>
      <c r="L59" s="11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0.5" customHeight="1" x14ac:dyDescent="0.25">
      <c r="A60" s="18"/>
      <c r="B60" s="39" t="s">
        <v>42</v>
      </c>
      <c r="C60" s="44">
        <v>49.034559999999999</v>
      </c>
      <c r="D60" s="44" t="s">
        <v>1</v>
      </c>
      <c r="E60" s="44" t="s">
        <v>1</v>
      </c>
      <c r="F60" s="44">
        <v>61.2</v>
      </c>
      <c r="G60" s="44" t="s">
        <v>1</v>
      </c>
      <c r="H60" s="44" t="s">
        <v>1</v>
      </c>
      <c r="J60" s="8"/>
      <c r="L60" s="11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0.5" customHeight="1" x14ac:dyDescent="0.25">
      <c r="A61" s="18"/>
      <c r="B61" s="39" t="s">
        <v>41</v>
      </c>
      <c r="C61" s="44" t="s">
        <v>1</v>
      </c>
      <c r="D61" s="44">
        <v>51</v>
      </c>
      <c r="E61" s="44">
        <v>1289.6969999999999</v>
      </c>
      <c r="F61" s="44">
        <v>277.5</v>
      </c>
      <c r="G61" s="44">
        <v>664.84500000000003</v>
      </c>
      <c r="H61" s="44">
        <v>459.63</v>
      </c>
      <c r="J61" s="8"/>
      <c r="L61" s="11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3" customHeight="1" x14ac:dyDescent="0.25">
      <c r="A62" s="18"/>
      <c r="B62" s="41"/>
      <c r="C62" s="46"/>
      <c r="D62" s="46"/>
      <c r="E62" s="46"/>
      <c r="F62" s="46"/>
      <c r="G62" s="46"/>
      <c r="H62" s="47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2" customHeight="1" x14ac:dyDescent="0.25">
      <c r="A63" s="18"/>
      <c r="B63" s="42" t="s">
        <v>43</v>
      </c>
      <c r="C63" s="11"/>
      <c r="D63" s="11"/>
      <c r="E63" s="14"/>
      <c r="F63" s="11"/>
      <c r="G63" s="11"/>
      <c r="H63" s="48">
        <f>C7+D7+E7+F7+G7+H7+C36+D36+E36+F36+G36+H36</f>
        <v>1791084.7675900001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2.25" customHeight="1" x14ac:dyDescent="0.25">
      <c r="A64" s="18"/>
      <c r="B64" s="24"/>
      <c r="C64" s="10"/>
      <c r="D64" s="10"/>
      <c r="E64" s="10"/>
      <c r="F64" s="10"/>
      <c r="G64" s="10"/>
      <c r="H64" s="10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1.25" customHeight="1" x14ac:dyDescent="0.25">
      <c r="A65" s="18"/>
      <c r="B65" s="30" t="s">
        <v>45</v>
      </c>
      <c r="C65" s="11"/>
      <c r="D65" s="11"/>
      <c r="E65" s="11"/>
      <c r="F65" s="11"/>
      <c r="G65" s="11"/>
      <c r="H65" s="11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0.5" customHeight="1" x14ac:dyDescent="0.25">
      <c r="A66" s="18"/>
      <c r="B66" s="15" t="s">
        <v>34</v>
      </c>
      <c r="C66" s="1"/>
      <c r="D66" s="1"/>
      <c r="E66" s="1"/>
      <c r="F66" s="1"/>
      <c r="G66" s="1"/>
      <c r="H66" s="1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0.5" customHeight="1" x14ac:dyDescent="0.25">
      <c r="A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3.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3.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3.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3.5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3.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3.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3.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3.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ht="13.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3.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3.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3.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3.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3.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3.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3.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3.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3.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3.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3.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3.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3.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3.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3.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3.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3.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3.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3.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3.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3.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3.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3.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3.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3.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3.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3.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3.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3.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3.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3.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3.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3.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3.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3.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3.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3.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3.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3.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3.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3.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3.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3.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3.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3.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3.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3.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ht="13.5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ht="13.5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ht="13.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ht="13.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3.5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3.5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3.5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3.5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3.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3.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3.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3.5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3.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ht="13.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3.5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3.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3.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3.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3.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3.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3.5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3.5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3.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3.5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3.5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3.5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3.5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ht="13.5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3.5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3.5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3.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3.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3.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ht="13.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3.5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3.5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ht="13.5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3.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13.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ht="13.5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ht="13.5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ht="13.5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ht="13.5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ht="13.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ht="13.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ht="13.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ht="13.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3.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ht="13.5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ht="13.5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ht="13.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ht="13.5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ht="13.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ht="13.5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ht="13.5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ht="13.5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ht="13.5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ht="13.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ht="13.5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3.5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3.5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3.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3.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3.5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3.5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3.5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3.5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3.5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3.5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13.5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ht="13.5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ht="13.5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ht="13.5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ht="13.5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ht="13.5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ht="13.5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ht="13.5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ht="13.5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ht="13.5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ht="13.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ht="13.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ht="13.5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ht="13.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ht="13.5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ht="13.5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ht="13.5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ht="13.5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ht="13.5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ht="13.5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ht="13.5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ht="13.5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ht="13.5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ht="13.5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ht="13.5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ht="13.5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ht="13.5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ht="13.5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ht="13.5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ht="13.5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ht="13.5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ht="13.5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ht="13.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ht="13.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ht="13.5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ht="13.5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ht="13.5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ht="13.5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ht="13.5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ht="13.5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ht="13.5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ht="13.5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ht="13.5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3.5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ht="13.5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ht="13.5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ht="13.5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ht="13.5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ht="13.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ht="13.5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ht="13.5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ht="13.5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ht="13.5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ht="13.5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ht="13.5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ht="13.5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ht="13.5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ht="13.5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ht="13.5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ht="13.5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ht="13.5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ht="13.5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ht="13.5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ht="13.5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ht="13.5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ht="13.5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ht="13.5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ht="13.5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ht="13.5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ht="13.5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ht="13.5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ht="13.5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ht="13.5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ht="13.5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ht="13.5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ht="13.5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ht="13.5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ht="13.5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ht="13.5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ht="13.5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ht="13.5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ht="13.5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ht="13.5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spans="1:27" ht="13.5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spans="1:27" ht="13.5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spans="1:27" ht="13.5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spans="1:27" ht="13.5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spans="1:27" ht="13.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ht="13.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ht="13.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spans="1:27" ht="13.5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spans="1:27" ht="13.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spans="1:27" ht="13.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spans="1:27" ht="13.5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spans="1:27" ht="13.5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spans="1:27" ht="13.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spans="1:27" ht="13.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spans="1:27" ht="13.5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ht="13.5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ht="13.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spans="1:27" ht="13.5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spans="1:27" ht="13.5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spans="1:27" ht="13.5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spans="1:27" ht="13.5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spans="1:27" ht="13.5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spans="1:27" ht="13.5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spans="1:27" ht="13.5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spans="1:27" ht="13.5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spans="1:27" ht="13.5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spans="1:27" ht="13.5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spans="1:27" ht="13.5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spans="1:27" ht="13.5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spans="1:27" ht="13.5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spans="1:27" ht="13.5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spans="1:27" ht="13.5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spans="1:27" ht="13.5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spans="1:27" ht="13.5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spans="1:27" ht="13.5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spans="1:27" ht="13.5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spans="1:27" ht="13.5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spans="1:27" ht="13.5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spans="1:27" ht="13.5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spans="1:27" ht="13.5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spans="1:27" ht="13.5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spans="1:27" ht="13.5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spans="1:27" ht="13.5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spans="1:27" ht="13.5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spans="1:27" ht="13.5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spans="1:27" ht="13.5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spans="1:27" ht="13.5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spans="1:27" ht="13.5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spans="1:27" ht="13.5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spans="1:27" ht="13.5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spans="1:27" ht="13.5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spans="1:27" ht="13.5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spans="1:27" ht="13.5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spans="1:27" ht="13.5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spans="1:27" ht="13.5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spans="1:27" ht="13.5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spans="1:27" ht="13.5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spans="1:27" ht="13.5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spans="1:27" ht="13.5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spans="1:27" ht="13.5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spans="1:27" ht="13.5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spans="1:27" ht="13.5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spans="1:27" ht="13.5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spans="1:27" ht="13.5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spans="1:27" ht="13.5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spans="1:27" ht="13.5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spans="1:27" ht="13.5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spans="1:27" ht="13.5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spans="1:27" ht="13.5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spans="1:27" ht="13.5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spans="1:27" ht="13.5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spans="1:27" ht="13.5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spans="1:27" ht="13.5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spans="1:27" ht="13.5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spans="1:27" ht="13.5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spans="1:27" ht="13.5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spans="1:27" ht="13.5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spans="1:27" ht="13.5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spans="1:27" ht="13.5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spans="1:27" ht="13.5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spans="1:27" ht="13.5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spans="1:27" ht="13.5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spans="1:27" ht="13.5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spans="1:27" ht="13.5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spans="1:27" ht="13.5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spans="1:27" ht="13.5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spans="1:27" ht="13.5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spans="1:27" ht="13.5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spans="1:27" ht="13.5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spans="1:27" ht="13.5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spans="1:27" ht="13.5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spans="1:27" ht="13.5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spans="1:27" ht="13.5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spans="1:27" ht="13.5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spans="1:27" ht="13.5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spans="1:27" ht="13.5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spans="1:27" ht="13.5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spans="1:27" ht="13.5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spans="1:27" ht="13.5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spans="1:27" ht="13.5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spans="1:27" ht="13.5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 ht="13.5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 ht="13.5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 ht="13.5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 ht="13.5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spans="1:27" ht="13.5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spans="1:27" ht="13.5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spans="1:27" ht="13.5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spans="1:27" ht="13.5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spans="1:27" ht="13.5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spans="1:27" ht="13.5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spans="1:27" ht="13.5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spans="1:27" ht="13.5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spans="1:27" ht="13.5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spans="1:27" ht="13.5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spans="1:27" ht="13.5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spans="1:27" ht="13.5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spans="1:27" ht="13.5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spans="1:27" ht="13.5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spans="1:27" ht="13.5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spans="1:27" ht="13.5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spans="1:27" ht="13.5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spans="1:27" ht="13.5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spans="1:27" ht="13.5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spans="1:27" ht="13.5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spans="1:27" ht="13.5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spans="1:27" ht="13.5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spans="1:27" ht="13.5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spans="1:27" ht="13.5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spans="1:27" ht="13.5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spans="1:27" ht="13.5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spans="1:27" ht="13.5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spans="1:27" ht="13.5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spans="1:27" ht="13.5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spans="1:27" ht="13.5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spans="1:27" ht="13.5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spans="1:27" ht="13.5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spans="1:27" ht="13.5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spans="1:27" ht="13.5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spans="1:27" ht="13.5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spans="1:27" ht="13.5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spans="1:27" ht="13.5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spans="1:27" ht="13.5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spans="1:27" ht="13.5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spans="1:27" ht="13.5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spans="1:27" ht="13.5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spans="1:27" ht="13.5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spans="1:27" ht="13.5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spans="1:27" ht="13.5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spans="1:27" ht="13.5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spans="1:27" ht="13.5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spans="1:27" ht="13.5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spans="1:27" ht="13.5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spans="1:27" ht="13.5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spans="1:27" ht="13.5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spans="1:27" ht="13.5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spans="1:27" ht="13.5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spans="1:27" ht="13.5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spans="1:27" ht="13.5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spans="1:27" ht="13.5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spans="1:27" ht="13.5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spans="1:27" ht="13.5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spans="1:27" ht="13.5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spans="1:27" ht="13.5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spans="1:27" ht="13.5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spans="1:27" ht="13.5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spans="1:27" ht="13.5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spans="1:27" ht="13.5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spans="1:27" ht="13.5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spans="1:27" ht="13.5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spans="1:27" ht="13.5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spans="1:27" ht="13.5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spans="1:27" ht="13.5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spans="1:27" ht="13.5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spans="1:27" ht="13.5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spans="1:27" ht="13.5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spans="1:27" ht="13.5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spans="1:27" ht="13.5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spans="1:27" ht="13.5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spans="1:27" ht="13.5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spans="1:27" ht="13.5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spans="1:27" ht="13.5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spans="1:27" ht="13.5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spans="1:27" ht="13.5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spans="1:27" ht="13.5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spans="1:27" ht="13.5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spans="1:27" ht="13.5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spans="1:27" ht="13.5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spans="1:27" ht="13.5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spans="1:27" ht="13.5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spans="1:27" ht="13.5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spans="1:27" ht="13.5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spans="1:27" ht="13.5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spans="1:27" ht="13.5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spans="1:27" ht="13.5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spans="1:27" ht="13.5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spans="1:27" ht="13.5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spans="1:27" ht="13.5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spans="1:27" ht="13.5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spans="1:27" ht="13.5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spans="1:27" ht="13.5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spans="1:27" ht="13.5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spans="1:27" ht="13.5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spans="1:27" ht="13.5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spans="1:27" ht="13.5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spans="1:27" ht="13.5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spans="1:27" ht="13.5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spans="1:27" ht="13.5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spans="1:27" ht="13.5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spans="1:27" ht="13.5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spans="1:27" ht="13.5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spans="1:27" ht="13.5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spans="1:27" ht="13.5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spans="1:27" ht="13.5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spans="1:27" ht="13.5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spans="1:27" ht="13.5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spans="1:27" ht="13.5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spans="1:27" ht="13.5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spans="1:27" ht="13.5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spans="1:27" ht="13.5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spans="1:27" ht="13.5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spans="1:27" ht="13.5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spans="1:27" ht="13.5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spans="1:27" ht="13.5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spans="1:27" ht="13.5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spans="1:27" ht="13.5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spans="1:27" ht="13.5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spans="1:27" ht="13.5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spans="1:27" ht="13.5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spans="1:27" ht="13.5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spans="1:27" ht="13.5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spans="1:27" ht="13.5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spans="1:27" ht="13.5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spans="1:27" ht="13.5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spans="1:27" ht="13.5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spans="1:27" ht="13.5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spans="1:27" ht="13.5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spans="1:27" ht="13.5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spans="1:27" ht="13.5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spans="1:27" ht="13.5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spans="1:27" ht="13.5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spans="1:27" ht="13.5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spans="1:27" ht="13.5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spans="1:27" ht="13.5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spans="1:27" ht="13.5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spans="1:27" ht="13.5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spans="1:27" ht="13.5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spans="1:27" ht="13.5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spans="1:27" ht="13.5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spans="1:27" ht="13.5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spans="1:27" ht="13.5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spans="1:27" ht="13.5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spans="1:27" ht="13.5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spans="1:27" ht="13.5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spans="1:27" ht="13.5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spans="1:27" ht="13.5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spans="1:27" ht="13.5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spans="1:27" ht="13.5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spans="1:27" ht="13.5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spans="1:27" ht="13.5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spans="1:27" ht="13.5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spans="1:27" ht="13.5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spans="1:27" ht="13.5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spans="1:27" ht="13.5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spans="1:27" ht="13.5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spans="1:27" ht="13.5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spans="1:27" ht="13.5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spans="1:27" ht="13.5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spans="1:27" ht="13.5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spans="1:27" ht="13.5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spans="1:27" ht="13.5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spans="1:27" ht="13.5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spans="1:27" ht="13.5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spans="1:27" ht="13.5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spans="1:27" ht="13.5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spans="1:27" ht="13.5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spans="1:27" ht="13.5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spans="1:27" ht="13.5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spans="1:27" ht="13.5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spans="1:27" ht="13.5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spans="1:27" ht="13.5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spans="1:27" ht="13.5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spans="1:27" ht="13.5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spans="1:27" ht="13.5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spans="1:27" ht="13.5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spans="1:27" ht="13.5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spans="1:27" ht="13.5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spans="1:27" ht="13.5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spans="1:27" ht="13.5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spans="1:27" ht="13.5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spans="1:27" ht="13.5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spans="1:27" ht="13.5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spans="1:27" ht="13.5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spans="1:27" ht="13.5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spans="1:27" ht="13.5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spans="1:27" ht="13.5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spans="1:27" ht="13.5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spans="1:27" ht="13.5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spans="1:27" ht="13.5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spans="1:27" ht="13.5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spans="1:27" ht="13.5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spans="1:27" ht="13.5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spans="1:27" ht="13.5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spans="1:27" ht="13.5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spans="1:27" ht="13.5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spans="1:27" ht="13.5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spans="1:27" ht="13.5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spans="1:27" ht="13.5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spans="1:27" ht="13.5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spans="1:27" ht="13.5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spans="1:27" ht="13.5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spans="1:27" ht="13.5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spans="1:27" ht="13.5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spans="1:27" ht="13.5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spans="1:27" ht="13.5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spans="1:27" ht="13.5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spans="1:27" ht="13.5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spans="1:27" ht="13.5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spans="1:27" ht="13.5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spans="1:27" ht="13.5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spans="1:27" ht="13.5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spans="1:27" ht="13.5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spans="1:27" ht="13.5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spans="1:27" ht="13.5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spans="1:27" ht="13.5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spans="1:27" ht="13.5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spans="1:27" ht="13.5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spans="1:27" ht="13.5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spans="1:27" ht="13.5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spans="1:27" ht="13.5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spans="1:27" ht="13.5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spans="1:27" ht="13.5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spans="1:27" ht="13.5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spans="1:27" ht="13.5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spans="1:27" ht="13.5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spans="1:27" ht="13.5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spans="1:27" ht="13.5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spans="1:27" ht="13.5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spans="1:27" ht="13.5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spans="1:27" ht="13.5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spans="1:27" ht="13.5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spans="1:27" ht="13.5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spans="1:27" ht="13.5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spans="1:27" ht="13.5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spans="1:27" ht="13.5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spans="1:27" ht="13.5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spans="1:27" ht="13.5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spans="1:27" ht="13.5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spans="1:27" ht="13.5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spans="1:27" ht="13.5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spans="1:27" ht="13.5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spans="1:27" ht="13.5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spans="1:27" ht="13.5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spans="1:27" ht="13.5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spans="1:27" ht="13.5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spans="1:27" ht="13.5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spans="1:27" ht="13.5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spans="1:27" ht="13.5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spans="1:27" ht="13.5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spans="1:27" ht="13.5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spans="1:27" ht="13.5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spans="1:27" ht="13.5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spans="1:27" ht="13.5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spans="1:27" ht="13.5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spans="1:27" ht="13.5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spans="1:27" ht="13.5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spans="1:27" ht="13.5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spans="1:27" ht="13.5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spans="1:27" ht="13.5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spans="1:27" ht="13.5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spans="1:27" ht="13.5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spans="1:27" ht="13.5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spans="1:27" ht="13.5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spans="1:27" ht="13.5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spans="1:27" ht="13.5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spans="1:27" ht="13.5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spans="1:27" ht="13.5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spans="1:27" ht="13.5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spans="1:27" ht="13.5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spans="1:27" ht="13.5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spans="1:27" ht="13.5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spans="1:27" ht="13.5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spans="1:27" ht="13.5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spans="1:27" ht="13.5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spans="1:27" ht="13.5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spans="1:27" ht="13.5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spans="1:27" ht="13.5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spans="1:27" ht="13.5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spans="1:27" ht="13.5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spans="1:27" ht="13.5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spans="1:27" ht="13.5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spans="1:27" ht="13.5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spans="1:27" ht="13.5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spans="1:27" ht="13.5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spans="1:27" ht="13.5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spans="1:27" ht="13.5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spans="1:27" ht="13.5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spans="1:27" ht="13.5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spans="1:27" ht="13.5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spans="1:27" ht="13.5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spans="1:27" ht="13.5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spans="1:27" ht="13.5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spans="1:27" ht="13.5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spans="1:27" ht="13.5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spans="1:27" ht="13.5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spans="1:27" ht="13.5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spans="1:27" ht="13.5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spans="1:27" ht="13.5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spans="1:27" ht="13.5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spans="1:27" ht="13.5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spans="1:27" ht="13.5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spans="1:27" ht="13.5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spans="1:27" ht="13.5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spans="1:27" ht="13.5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spans="1:27" ht="13.5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spans="1:27" ht="13.5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spans="1:27" ht="13.5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spans="1:27" ht="13.5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spans="1:27" ht="13.5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spans="1:27" ht="13.5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spans="1:27" ht="13.5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spans="1:27" ht="13.5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spans="1:27" ht="13.5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spans="1:27" ht="13.5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spans="1:27" ht="13.5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spans="1:27" ht="13.5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spans="1:27" ht="13.5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spans="1:27" ht="13.5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spans="1:27" ht="13.5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spans="1:27" ht="13.5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spans="1:27" ht="13.5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spans="1:27" ht="13.5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spans="1:27" ht="13.5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spans="1:27" ht="13.5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spans="1:27" ht="13.5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spans="1:27" ht="13.5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spans="1:27" ht="13.5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spans="1:27" ht="13.5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spans="1:27" ht="13.5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spans="1:27" ht="13.5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spans="1:27" ht="13.5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spans="1:27" ht="13.5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spans="1:27" ht="13.5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spans="1:27" ht="13.5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spans="1:27" ht="13.5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spans="1:27" ht="13.5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spans="1:27" ht="13.5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spans="1:27" ht="13.5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spans="1:27" ht="13.5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spans="1:27" ht="13.5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spans="1:27" ht="13.5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spans="1:27" ht="13.5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spans="1:27" ht="13.5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spans="1:27" ht="13.5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spans="1:27" ht="13.5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spans="1:27" ht="13.5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spans="1:27" ht="13.5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spans="1:27" ht="13.5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spans="1:27" ht="13.5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spans="1:27" ht="13.5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spans="1:27" ht="13.5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spans="1:27" ht="13.5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spans="1:27" ht="13.5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spans="1:27" ht="13.5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spans="1:27" ht="13.5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spans="1:27" ht="13.5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spans="1:27" ht="13.5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spans="1:27" ht="13.5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spans="1:27" ht="13.5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spans="1:27" ht="13.5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spans="1:27" ht="13.5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spans="1:27" ht="13.5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spans="1:27" ht="13.5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spans="1:27" ht="13.5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spans="1:27" ht="13.5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spans="1:27" ht="13.5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spans="1:27" ht="13.5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spans="1:27" ht="13.5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spans="1:27" ht="13.5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spans="1:27" ht="13.5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spans="1:27" ht="13.5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spans="1:27" ht="13.5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spans="1:27" ht="13.5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spans="1:27" ht="13.5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spans="1:27" ht="13.5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spans="1:27" ht="13.5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spans="1:27" ht="13.5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spans="1:27" ht="13.5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spans="1:27" ht="13.5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spans="1:27" ht="13.5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spans="1:27" ht="13.5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spans="1:27" ht="13.5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spans="1:27" ht="13.5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spans="1:27" ht="13.5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spans="1:27" ht="13.5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spans="1:27" ht="13.5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spans="1:27" ht="13.5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spans="1:27" ht="13.5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spans="1:27" ht="13.5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spans="1:27" ht="13.5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spans="1:27" ht="13.5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spans="1:27" ht="13.5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spans="1:27" ht="13.5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spans="1:27" ht="13.5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spans="1:27" ht="13.5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spans="1:27" ht="13.5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spans="1:27" ht="13.5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spans="1:27" ht="13.5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spans="1:27" ht="13.5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spans="1:27" ht="13.5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spans="1:27" ht="13.5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spans="1:27" ht="13.5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spans="1:27" ht="13.5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spans="1:27" ht="13.5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spans="1:27" ht="13.5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spans="1:27" ht="13.5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spans="1:27" ht="13.5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spans="1:27" ht="13.5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spans="1:27" ht="13.5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spans="1:27" ht="13.5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spans="1:27" ht="13.5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spans="1:27" ht="13.5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spans="1:27" ht="13.5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spans="1:27" ht="13.5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spans="1:27" ht="13.5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spans="1:27" ht="13.5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spans="1:27" ht="13.5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spans="1:27" ht="13.5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spans="1:27" ht="13.5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spans="1:27" ht="13.5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spans="1:27" ht="13.5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spans="1:27" ht="13.5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spans="1:27" ht="13.5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spans="1:27" ht="13.5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spans="1:27" ht="13.5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spans="1:27" ht="13.5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spans="1:27" ht="13.5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spans="1:27" ht="13.5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spans="1:27" ht="13.5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spans="1:27" ht="13.5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spans="1:27" ht="13.5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spans="1:27" ht="13.5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spans="1:27" ht="13.5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spans="1:27" ht="13.5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spans="1:27" ht="13.5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spans="1:27" ht="13.5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spans="1:27" ht="13.5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spans="1:27" ht="13.5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spans="1:27" ht="13.5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spans="1:27" ht="13.5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spans="1:27" ht="13.5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spans="1:27" ht="13.5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spans="1:27" ht="13.5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spans="1:27" ht="13.5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spans="1:27" ht="13.5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spans="1:27" ht="13.5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spans="1:27" ht="13.5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spans="1:27" ht="13.5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spans="1:27" ht="13.5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spans="1:27" ht="13.5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spans="1:27" ht="13.5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spans="1:27" ht="13.5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spans="1:27" ht="13.5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spans="1:27" ht="13.5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spans="1:27" ht="13.5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spans="1:27" ht="13.5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spans="1:27" ht="13.5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spans="1:27" ht="13.5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spans="1:27" ht="13.5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spans="1:27" ht="13.5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spans="1:27" ht="13.5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spans="1:27" ht="13.5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spans="1:27" ht="13.5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spans="1:27" ht="13.5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spans="1:27" ht="13.5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spans="1:27" ht="13.5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spans="1:27" ht="13.5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spans="1:27" ht="13.5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spans="1:27" ht="13.5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spans="1:27" ht="13.5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spans="1:27" ht="13.5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spans="1:27" ht="13.5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spans="1:27" ht="13.5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spans="1:27" ht="13.5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spans="1:27" ht="13.5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spans="1:27" ht="13.5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spans="1:27" ht="13.5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spans="1:27" ht="13.5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spans="1:27" ht="13.5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spans="1:27" ht="13.5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spans="1:27" ht="13.5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spans="1:27" ht="13.5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spans="1:27" ht="13.5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spans="1:27" ht="13.5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spans="1:27" ht="13.5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spans="1:27" ht="13.5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spans="1:27" ht="13.5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spans="1:27" ht="13.5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spans="1:27" ht="13.5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spans="1:27" ht="13.5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spans="1:27" ht="13.5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spans="1:27" ht="13.5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spans="1:27" ht="13.5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spans="1:27" ht="13.5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spans="1:27" ht="13.5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spans="1:27" ht="13.5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spans="1:27" ht="13.5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spans="1:27" ht="13.5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spans="1:27" ht="13.5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spans="1:27" ht="13.5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spans="1:27" ht="13.5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spans="1:27" ht="13.5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spans="1:27" ht="13.5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spans="1:27" ht="13.5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spans="1:27" ht="13.5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spans="1:27" ht="13.5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spans="1:27" ht="13.5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spans="1:27" ht="13.5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spans="1:27" ht="13.5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spans="1:27" ht="13.5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spans="1:27" ht="13.5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spans="1:27" ht="13.5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spans="1:27" ht="13.5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spans="1:27" ht="13.5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spans="1:27" ht="13.5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spans="1:27" ht="13.5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spans="1:27" ht="13.5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spans="1:27" ht="13.5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spans="1:27" ht="13.5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  <row r="905" spans="1:27" ht="13.5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</row>
    <row r="906" spans="1:27" ht="13.5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</row>
    <row r="907" spans="1:27" ht="13.5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</row>
    <row r="908" spans="1:27" ht="13.5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</row>
    <row r="909" spans="1:27" ht="13.5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</row>
    <row r="910" spans="1:27" ht="13.5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</row>
    <row r="911" spans="1:27" ht="13.5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</row>
    <row r="912" spans="1:27" ht="13.5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</row>
    <row r="913" spans="1:27" ht="13.5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</row>
    <row r="914" spans="1:27" ht="13.5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</row>
    <row r="915" spans="1:27" ht="13.5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</row>
    <row r="916" spans="1:27" ht="13.5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</row>
    <row r="917" spans="1:27" ht="13.5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</row>
    <row r="918" spans="1:27" ht="13.5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</row>
    <row r="919" spans="1:27" ht="13.5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</row>
    <row r="920" spans="1:27" ht="13.5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</row>
    <row r="921" spans="1:27" ht="13.5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</row>
    <row r="922" spans="1:27" ht="13.5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</row>
    <row r="923" spans="1:27" ht="13.5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</row>
    <row r="924" spans="1:27" ht="13.5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</row>
    <row r="925" spans="1:27" ht="13.5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</row>
    <row r="926" spans="1:27" ht="13.5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</row>
    <row r="927" spans="1:27" ht="13.5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</row>
    <row r="928" spans="1:27" ht="13.5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</row>
    <row r="929" spans="1:27" ht="13.5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</row>
    <row r="930" spans="1:27" ht="13.5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</row>
    <row r="931" spans="1:27" ht="13.5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</row>
    <row r="932" spans="1:27" ht="13.5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</row>
    <row r="933" spans="1:27" ht="13.5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</row>
    <row r="934" spans="1:27" ht="13.5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</row>
    <row r="935" spans="1:27" ht="13.5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</row>
    <row r="936" spans="1:27" ht="13.5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</row>
    <row r="937" spans="1:27" ht="13.5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</row>
    <row r="938" spans="1:27" ht="13.5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</row>
    <row r="939" spans="1:27" ht="13.5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</row>
    <row r="940" spans="1:27" ht="13.5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</row>
    <row r="941" spans="1:27" ht="13.5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</row>
    <row r="942" spans="1:27" ht="13.5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</row>
    <row r="943" spans="1:27" ht="13.5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</row>
    <row r="944" spans="1:27" ht="13.5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</row>
    <row r="945" spans="1:27" ht="13.5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</row>
    <row r="946" spans="1:27" ht="13.5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</row>
    <row r="947" spans="1:27" ht="13.5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</row>
    <row r="948" spans="1:27" ht="13.5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</row>
    <row r="949" spans="1:27" ht="13.5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</row>
    <row r="950" spans="1:27" ht="13.5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</row>
    <row r="951" spans="1:27" ht="13.5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</row>
    <row r="952" spans="1:27" ht="13.5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</row>
    <row r="953" spans="1:27" ht="13.5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</row>
    <row r="954" spans="1:27" ht="13.5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</row>
    <row r="955" spans="1:27" ht="13.5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</row>
    <row r="956" spans="1:27" ht="13.5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</row>
    <row r="957" spans="1:27" ht="13.5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</row>
    <row r="958" spans="1:27" ht="13.5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</row>
    <row r="959" spans="1:27" ht="13.5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</row>
    <row r="960" spans="1:27" ht="13.5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</row>
    <row r="961" spans="1:27" ht="13.5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</row>
    <row r="962" spans="1:27" ht="13.5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</row>
    <row r="963" spans="1:27" ht="13.5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</row>
    <row r="964" spans="1:27" ht="13.5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</row>
    <row r="965" spans="1:27" ht="13.5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</row>
    <row r="966" spans="1:27" ht="13.5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</row>
    <row r="967" spans="1:27" ht="13.5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</row>
    <row r="968" spans="1:27" ht="13.5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</row>
    <row r="969" spans="1:27" ht="13.5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</row>
    <row r="970" spans="1:27" ht="13.5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</row>
    <row r="971" spans="1:27" ht="13.5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</row>
    <row r="972" spans="1:27" ht="13.5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</row>
    <row r="973" spans="1:27" ht="13.5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</row>
    <row r="974" spans="1:27" ht="13.5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</row>
    <row r="975" spans="1:27" ht="13.5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</row>
    <row r="976" spans="1:27" ht="13.5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</row>
    <row r="977" spans="1:27" ht="13.5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</row>
    <row r="978" spans="1:27" ht="13.5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</row>
    <row r="979" spans="1:27" ht="13.5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</row>
    <row r="980" spans="1:27" ht="13.5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</row>
    <row r="981" spans="1:27" ht="13.5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</row>
    <row r="982" spans="1:27" ht="13.5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</row>
    <row r="983" spans="1:27" ht="13.5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</row>
    <row r="984" spans="1:27" ht="13.5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</row>
    <row r="985" spans="1:27" ht="13.5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</row>
    <row r="986" spans="1:27" ht="13.5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</row>
    <row r="987" spans="1:27" ht="13.5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</row>
    <row r="988" spans="1:27" ht="13.5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</row>
    <row r="989" spans="1:27" ht="13.5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</row>
    <row r="990" spans="1:27" ht="13.5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</row>
    <row r="991" spans="1:27" ht="13.5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</row>
    <row r="992" spans="1:27" ht="13.5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</row>
    <row r="993" spans="1:27" ht="13.5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</row>
    <row r="994" spans="1:27" ht="13.5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</row>
    <row r="995" spans="1:27" ht="13.5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</row>
    <row r="996" spans="1:27" ht="13.5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</row>
    <row r="997" spans="1:27" ht="13.5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</row>
    <row r="998" spans="1:27" ht="13.5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</row>
    <row r="999" spans="1:27" ht="13.5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</row>
    <row r="1000" spans="1:27" ht="13.5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</row>
    <row r="1001" spans="1:27" ht="13.5" x14ac:dyDescent="0.25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</row>
    <row r="1002" spans="1:27" ht="13.5" x14ac:dyDescent="0.25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</row>
    <row r="1003" spans="1:27" ht="13.5" x14ac:dyDescent="0.25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</row>
    <row r="1004" spans="1:27" ht="13.5" x14ac:dyDescent="0.25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</row>
    <row r="1005" spans="1:27" ht="13.5" x14ac:dyDescent="0.25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</row>
    <row r="1006" spans="1:27" ht="13.5" x14ac:dyDescent="0.25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</row>
    <row r="1007" spans="1:27" ht="13.5" x14ac:dyDescent="0.25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</row>
    <row r="1008" spans="1:27" ht="13.5" x14ac:dyDescent="0.25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</row>
    <row r="1009" spans="1:27" ht="13.5" x14ac:dyDescent="0.25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</row>
    <row r="1010" spans="1:27" ht="13.5" x14ac:dyDescent="0.25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</row>
    <row r="1011" spans="1:27" ht="13.5" x14ac:dyDescent="0.25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</row>
    <row r="1012" spans="1:27" ht="13.5" x14ac:dyDescent="0.25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</row>
    <row r="1013" spans="1:27" ht="13.5" x14ac:dyDescent="0.25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</row>
    <row r="1014" spans="1:27" ht="13.5" x14ac:dyDescent="0.25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</row>
    <row r="1015" spans="1:27" ht="13.5" x14ac:dyDescent="0.25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</row>
    <row r="1016" spans="1:27" ht="13.5" x14ac:dyDescent="0.25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</row>
    <row r="1017" spans="1:27" ht="13.5" x14ac:dyDescent="0.25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</row>
    <row r="1018" spans="1:27" ht="13.5" x14ac:dyDescent="0.25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</row>
    <row r="1019" spans="1:27" ht="13.5" x14ac:dyDescent="0.25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</row>
    <row r="1020" spans="1:27" ht="13.5" x14ac:dyDescent="0.25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</row>
    <row r="1021" spans="1:27" ht="13.5" x14ac:dyDescent="0.25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</row>
    <row r="1022" spans="1:27" ht="13.5" x14ac:dyDescent="0.25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</row>
    <row r="1023" spans="1:27" ht="13.5" x14ac:dyDescent="0.25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</row>
    <row r="1024" spans="1:27" ht="13.5" x14ac:dyDescent="0.25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</row>
    <row r="1025" spans="1:27" ht="13.5" x14ac:dyDescent="0.25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</row>
    <row r="1026" spans="1:27" ht="13.5" x14ac:dyDescent="0.25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</row>
    <row r="1027" spans="1:27" ht="13.5" x14ac:dyDescent="0.25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</row>
    <row r="1028" spans="1:27" ht="13.5" x14ac:dyDescent="0.25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</row>
    <row r="1029" spans="1:27" ht="13.5" x14ac:dyDescent="0.25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</row>
    <row r="1030" spans="1:27" ht="13.5" x14ac:dyDescent="0.25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</row>
    <row r="1031" spans="1:27" ht="13.5" x14ac:dyDescent="0.25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</row>
    <row r="1032" spans="1:27" ht="13.5" x14ac:dyDescent="0.25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</row>
    <row r="1033" spans="1:27" ht="13.5" x14ac:dyDescent="0.25">
      <c r="A1033" s="18"/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</row>
    <row r="1034" spans="1:27" ht="13.5" x14ac:dyDescent="0.25">
      <c r="A1034" s="18"/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  <c r="AA1034" s="18"/>
    </row>
    <row r="1035" spans="1:27" ht="13.5" x14ac:dyDescent="0.25">
      <c r="A1035" s="18"/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</row>
    <row r="1036" spans="1:27" ht="13.5" x14ac:dyDescent="0.25">
      <c r="A1036" s="18"/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</row>
    <row r="1037" spans="1:27" ht="13.5" x14ac:dyDescent="0.25">
      <c r="A1037" s="18"/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</row>
    <row r="1038" spans="1:27" ht="13.5" x14ac:dyDescent="0.25">
      <c r="A1038" s="18"/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</row>
    <row r="1039" spans="1:27" ht="13.5" x14ac:dyDescent="0.25">
      <c r="A1039" s="18"/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  <c r="AA1039" s="18"/>
    </row>
    <row r="1040" spans="1:27" ht="13.5" x14ac:dyDescent="0.25">
      <c r="A1040" s="18"/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</row>
    <row r="1041" spans="1:27" ht="13.5" x14ac:dyDescent="0.25">
      <c r="A1041" s="18"/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  <c r="AA1041" s="18"/>
    </row>
    <row r="1042" spans="1:27" ht="13.5" x14ac:dyDescent="0.25">
      <c r="A1042" s="18"/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/>
    </row>
    <row r="1043" spans="1:27" ht="13.5" x14ac:dyDescent="0.25">
      <c r="A1043" s="18"/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</row>
    <row r="1044" spans="1:27" ht="13.5" x14ac:dyDescent="0.25">
      <c r="A1044" s="18"/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</row>
    <row r="1045" spans="1:27" ht="13.5" x14ac:dyDescent="0.25">
      <c r="A1045" s="18"/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  <c r="AA1045" s="18"/>
    </row>
    <row r="1046" spans="1:27" ht="13.5" x14ac:dyDescent="0.25">
      <c r="A1046" s="18"/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  <c r="AA1046" s="18"/>
    </row>
    <row r="1047" spans="1:27" ht="13.5" x14ac:dyDescent="0.25">
      <c r="A1047" s="18"/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  <c r="AA1047" s="18"/>
    </row>
    <row r="1048" spans="1:27" ht="13.5" x14ac:dyDescent="0.25">
      <c r="A1048" s="18"/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  <c r="AA1048" s="18"/>
    </row>
    <row r="1049" spans="1:27" ht="13.5" x14ac:dyDescent="0.25">
      <c r="A1049" s="18"/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</row>
    <row r="1050" spans="1:27" ht="13.5" x14ac:dyDescent="0.25">
      <c r="A1050" s="18"/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  <c r="AA1050" s="18"/>
    </row>
    <row r="1051" spans="1:27" ht="13.5" x14ac:dyDescent="0.25">
      <c r="A1051" s="18"/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  <c r="AA1051" s="18"/>
    </row>
    <row r="1052" spans="1:27" ht="13.5" x14ac:dyDescent="0.25">
      <c r="A1052" s="18"/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</row>
    <row r="1053" spans="1:27" ht="13.5" x14ac:dyDescent="0.25">
      <c r="A1053" s="18"/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  <c r="AA1053" s="18"/>
    </row>
    <row r="1054" spans="1:27" ht="13.5" x14ac:dyDescent="0.25">
      <c r="A1054" s="18"/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</row>
    <row r="1055" spans="1:27" ht="13.5" x14ac:dyDescent="0.25">
      <c r="A1055" s="18"/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  <c r="AA1055" s="18"/>
    </row>
    <row r="1056" spans="1:27" ht="13.5" x14ac:dyDescent="0.25">
      <c r="A1056" s="18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  <c r="AA1056" s="18"/>
    </row>
    <row r="1057" spans="1:27" ht="13.5" x14ac:dyDescent="0.25">
      <c r="A1057" s="18"/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</row>
    <row r="1058" spans="1:27" ht="13.5" x14ac:dyDescent="0.25">
      <c r="A1058" s="18"/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</row>
    <row r="1059" spans="1:27" ht="13.5" x14ac:dyDescent="0.25">
      <c r="A1059" s="18"/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  <c r="AA1059" s="18"/>
    </row>
    <row r="1060" spans="1:27" ht="13.5" x14ac:dyDescent="0.25">
      <c r="A1060" s="18"/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</row>
    <row r="1061" spans="1:27" ht="13.5" x14ac:dyDescent="0.25">
      <c r="A1061" s="18"/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  <c r="AA1061" s="18"/>
    </row>
    <row r="1062" spans="1:27" ht="13.5" x14ac:dyDescent="0.25">
      <c r="A1062" s="18"/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</row>
    <row r="1063" spans="1:27" ht="13.5" x14ac:dyDescent="0.25">
      <c r="A1063" s="18"/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</row>
    <row r="1064" spans="1:27" ht="13.5" x14ac:dyDescent="0.25">
      <c r="A1064" s="18"/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  <c r="AA1064" s="18"/>
    </row>
    <row r="1065" spans="1:27" ht="13.5" x14ac:dyDescent="0.25">
      <c r="A1065" s="18"/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</row>
    <row r="1066" spans="1:27" ht="13.5" x14ac:dyDescent="0.25">
      <c r="A1066" s="18"/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  <c r="AA1066" s="18"/>
    </row>
    <row r="1067" spans="1:27" ht="13.5" x14ac:dyDescent="0.25">
      <c r="A1067" s="18"/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  <c r="AA1067" s="18"/>
    </row>
    <row r="1068" spans="1:27" ht="13.5" x14ac:dyDescent="0.25">
      <c r="A1068" s="18"/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</row>
    <row r="1069" spans="1:27" ht="13.5" x14ac:dyDescent="0.25">
      <c r="A1069" s="18"/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  <c r="AA1069" s="18"/>
    </row>
    <row r="1070" spans="1:27" ht="13.5" x14ac:dyDescent="0.25">
      <c r="A1070" s="18"/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  <c r="AA1070" s="18"/>
    </row>
    <row r="1071" spans="1:27" ht="13.5" x14ac:dyDescent="0.25">
      <c r="A1071" s="18"/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  <c r="AA1071" s="18"/>
    </row>
    <row r="1072" spans="1:27" ht="13.5" x14ac:dyDescent="0.25">
      <c r="A1072" s="18"/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  <c r="AA1072" s="18"/>
    </row>
    <row r="1073" spans="1:27" ht="13.5" x14ac:dyDescent="0.25">
      <c r="A1073" s="18"/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</row>
    <row r="1074" spans="1:27" ht="13.5" x14ac:dyDescent="0.25">
      <c r="A1074" s="18"/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  <c r="AA1074" s="18"/>
    </row>
    <row r="1075" spans="1:27" ht="13.5" x14ac:dyDescent="0.25">
      <c r="A1075" s="18"/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</row>
    <row r="1076" spans="1:27" ht="13.5" x14ac:dyDescent="0.25">
      <c r="A1076" s="18"/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</row>
    <row r="1077" spans="1:27" ht="13.5" x14ac:dyDescent="0.25">
      <c r="A1077" s="18"/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  <c r="AA1077" s="18"/>
    </row>
    <row r="1078" spans="1:27" ht="13.5" x14ac:dyDescent="0.25">
      <c r="A1078" s="18"/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  <c r="AA1078" s="18"/>
    </row>
    <row r="1079" spans="1:27" ht="13.5" x14ac:dyDescent="0.25">
      <c r="A1079" s="18"/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  <c r="AA1079" s="18"/>
    </row>
    <row r="1080" spans="1:27" ht="13.5" x14ac:dyDescent="0.25">
      <c r="A1080" s="18"/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  <c r="AA1080" s="18"/>
    </row>
    <row r="1081" spans="1:27" ht="13.5" x14ac:dyDescent="0.25">
      <c r="A1081" s="18"/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  <c r="AA1081" s="18"/>
    </row>
    <row r="1082" spans="1:27" ht="13.5" x14ac:dyDescent="0.25">
      <c r="A1082" s="18"/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/>
    </row>
    <row r="1083" spans="1:27" ht="13.5" x14ac:dyDescent="0.25">
      <c r="A1083" s="18"/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  <c r="AA1083" s="18"/>
    </row>
    <row r="1084" spans="1:27" ht="13.5" x14ac:dyDescent="0.25">
      <c r="A1084" s="18"/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/>
      <c r="AA1084" s="18"/>
    </row>
    <row r="1085" spans="1:27" ht="13.5" x14ac:dyDescent="0.25">
      <c r="A1085" s="18"/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</row>
    <row r="1086" spans="1:27" ht="13.5" x14ac:dyDescent="0.25">
      <c r="A1086" s="18"/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</row>
    <row r="1087" spans="1:27" ht="13.5" x14ac:dyDescent="0.25">
      <c r="A1087" s="18"/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/>
      <c r="AA1087" s="18"/>
    </row>
    <row r="1088" spans="1:27" ht="13.5" x14ac:dyDescent="0.25">
      <c r="A1088" s="18"/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</row>
    <row r="1089" spans="1:27" ht="13.5" x14ac:dyDescent="0.25">
      <c r="A1089" s="18"/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  <c r="X1089" s="18"/>
      <c r="Y1089" s="18"/>
      <c r="Z1089" s="18"/>
      <c r="AA1089" s="18"/>
    </row>
    <row r="1090" spans="1:27" ht="13.5" x14ac:dyDescent="0.25">
      <c r="A1090" s="18"/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  <c r="AA1090" s="18"/>
    </row>
    <row r="1091" spans="1:27" ht="13.5" x14ac:dyDescent="0.25">
      <c r="A1091" s="18"/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</row>
    <row r="1092" spans="1:27" ht="13.5" x14ac:dyDescent="0.25">
      <c r="A1092" s="18"/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  <c r="X1092" s="18"/>
      <c r="Y1092" s="18"/>
      <c r="Z1092" s="18"/>
      <c r="AA1092" s="18"/>
    </row>
    <row r="1093" spans="1:27" ht="13.5" x14ac:dyDescent="0.25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/>
      <c r="Y1093" s="18"/>
      <c r="Z1093" s="18"/>
      <c r="AA1093" s="18"/>
    </row>
    <row r="1094" spans="1:27" ht="13.5" x14ac:dyDescent="0.25">
      <c r="A1094" s="18"/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</row>
    <row r="1095" spans="1:27" ht="13.5" x14ac:dyDescent="0.25">
      <c r="A1095" s="18"/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</row>
    <row r="1096" spans="1:27" ht="13.5" x14ac:dyDescent="0.25">
      <c r="A1096" s="18"/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</row>
    <row r="1097" spans="1:27" ht="13.5" x14ac:dyDescent="0.25">
      <c r="A1097" s="18"/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/>
      <c r="AA1097" s="18"/>
    </row>
    <row r="1098" spans="1:27" ht="13.5" x14ac:dyDescent="0.25">
      <c r="A1098" s="18"/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</row>
    <row r="1099" spans="1:27" ht="13.5" x14ac:dyDescent="0.25">
      <c r="A1099" s="18"/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</row>
    <row r="1100" spans="1:27" ht="13.5" x14ac:dyDescent="0.25">
      <c r="A1100" s="18"/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</row>
    <row r="1101" spans="1:27" ht="13.5" x14ac:dyDescent="0.25">
      <c r="A1101" s="18"/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</row>
    <row r="1102" spans="1:27" ht="13.5" x14ac:dyDescent="0.25">
      <c r="A1102" s="18"/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</row>
    <row r="1103" spans="1:27" ht="13.5" x14ac:dyDescent="0.25">
      <c r="A1103" s="18"/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</row>
    <row r="1104" spans="1:27" ht="13.5" x14ac:dyDescent="0.25">
      <c r="A1104" s="18"/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</row>
    <row r="1105" spans="1:27" ht="13.5" x14ac:dyDescent="0.25">
      <c r="A1105" s="18"/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</row>
    <row r="1106" spans="1:27" ht="13.5" x14ac:dyDescent="0.25">
      <c r="A1106" s="18"/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</row>
    <row r="1107" spans="1:27" ht="13.5" x14ac:dyDescent="0.25">
      <c r="A1107" s="18"/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</row>
    <row r="1108" spans="1:27" ht="13.5" x14ac:dyDescent="0.25">
      <c r="A1108" s="18"/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</row>
    <row r="1109" spans="1:27" ht="13.5" x14ac:dyDescent="0.25">
      <c r="A1109" s="18"/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</row>
    <row r="1110" spans="1:27" ht="13.5" x14ac:dyDescent="0.25">
      <c r="A1110" s="18"/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</row>
    <row r="1111" spans="1:27" ht="13.5" x14ac:dyDescent="0.25">
      <c r="A1111" s="18"/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</row>
    <row r="1112" spans="1:27" ht="13.5" x14ac:dyDescent="0.25">
      <c r="A1112" s="18"/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</row>
    <row r="1113" spans="1:27" ht="13.5" x14ac:dyDescent="0.25">
      <c r="A1113" s="18"/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</row>
    <row r="1114" spans="1:27" ht="13.5" x14ac:dyDescent="0.25">
      <c r="A1114" s="18"/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</row>
    <row r="1115" spans="1:27" ht="13.5" x14ac:dyDescent="0.25">
      <c r="A1115" s="18"/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</row>
    <row r="1116" spans="1:27" ht="13.5" x14ac:dyDescent="0.25">
      <c r="A1116" s="18"/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</row>
    <row r="1117" spans="1:27" ht="13.5" x14ac:dyDescent="0.25">
      <c r="A1117" s="18"/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</row>
    <row r="1118" spans="1:27" ht="13.5" x14ac:dyDescent="0.25">
      <c r="A1118" s="18"/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</row>
    <row r="1119" spans="1:27" ht="13.5" x14ac:dyDescent="0.25">
      <c r="A1119" s="18"/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</row>
    <row r="1120" spans="1:27" ht="13.5" x14ac:dyDescent="0.25">
      <c r="A1120" s="18"/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</row>
    <row r="1121" spans="1:27" ht="13.5" x14ac:dyDescent="0.25">
      <c r="A1121" s="18"/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</row>
    <row r="1122" spans="1:27" ht="13.5" x14ac:dyDescent="0.25">
      <c r="A1122" s="18"/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</row>
    <row r="1123" spans="1:27" ht="13.5" x14ac:dyDescent="0.25">
      <c r="A1123" s="18"/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</row>
    <row r="1124" spans="1:27" ht="13.5" x14ac:dyDescent="0.25">
      <c r="A1124" s="18"/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</row>
    <row r="1125" spans="1:27" ht="13.5" x14ac:dyDescent="0.25">
      <c r="A1125" s="18"/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</row>
    <row r="1126" spans="1:27" ht="13.5" x14ac:dyDescent="0.25">
      <c r="A1126" s="18"/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</row>
    <row r="1127" spans="1:27" ht="13.5" x14ac:dyDescent="0.25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</row>
    <row r="1128" spans="1:27" ht="13.5" x14ac:dyDescent="0.25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</row>
    <row r="1129" spans="1:27" ht="13.5" x14ac:dyDescent="0.25">
      <c r="A1129" s="18"/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</row>
    <row r="1130" spans="1:27" ht="13.5" x14ac:dyDescent="0.25">
      <c r="A1130" s="18"/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</row>
    <row r="1131" spans="1:27" ht="13.5" x14ac:dyDescent="0.25">
      <c r="A1131" s="18"/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</row>
    <row r="1132" spans="1:27" ht="13.5" x14ac:dyDescent="0.25">
      <c r="A1132" s="18"/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</row>
    <row r="1133" spans="1:27" ht="13.5" x14ac:dyDescent="0.25">
      <c r="A1133" s="18"/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</row>
    <row r="1134" spans="1:27" ht="13.5" x14ac:dyDescent="0.25">
      <c r="A1134" s="18"/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</row>
    <row r="1135" spans="1:27" ht="13.5" x14ac:dyDescent="0.25">
      <c r="A1135" s="18"/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</row>
    <row r="1136" spans="1:27" ht="13.5" x14ac:dyDescent="0.25">
      <c r="A1136" s="18"/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</row>
    <row r="1137" spans="1:27" ht="13.5" x14ac:dyDescent="0.25">
      <c r="A1137" s="18"/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</row>
    <row r="1138" spans="1:27" ht="13.5" x14ac:dyDescent="0.25">
      <c r="A1138" s="18"/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</row>
    <row r="1139" spans="1:27" ht="13.5" x14ac:dyDescent="0.25">
      <c r="A1139" s="18"/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</row>
    <row r="1140" spans="1:27" ht="13.5" x14ac:dyDescent="0.25">
      <c r="A1140" s="18"/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</row>
    <row r="1141" spans="1:27" ht="13.5" x14ac:dyDescent="0.25">
      <c r="A1141" s="18"/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</row>
    <row r="1142" spans="1:27" ht="13.5" x14ac:dyDescent="0.25">
      <c r="A1142" s="18"/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</row>
    <row r="1143" spans="1:27" ht="13.5" x14ac:dyDescent="0.25">
      <c r="A1143" s="18"/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</row>
    <row r="1144" spans="1:27" ht="13.5" x14ac:dyDescent="0.25">
      <c r="A1144" s="18"/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</row>
    <row r="1145" spans="1:27" ht="13.5" x14ac:dyDescent="0.25">
      <c r="A1145" s="18"/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</row>
    <row r="1146" spans="1:27" ht="13.5" x14ac:dyDescent="0.25">
      <c r="A1146" s="18"/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</row>
    <row r="1147" spans="1:27" ht="13.5" x14ac:dyDescent="0.25">
      <c r="A1147" s="18"/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</row>
    <row r="1148" spans="1:27" ht="13.5" x14ac:dyDescent="0.25">
      <c r="A1148" s="18"/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</row>
    <row r="1149" spans="1:27" ht="13.5" x14ac:dyDescent="0.25">
      <c r="A1149" s="18"/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</row>
    <row r="1150" spans="1:27" ht="13.5" x14ac:dyDescent="0.25">
      <c r="A1150" s="18"/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</row>
    <row r="1151" spans="1:27" ht="13.5" x14ac:dyDescent="0.25">
      <c r="A1151" s="18"/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</row>
    <row r="1152" spans="1:27" ht="13.5" x14ac:dyDescent="0.25">
      <c r="A1152" s="18"/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</row>
    <row r="1153" spans="1:27" ht="13.5" x14ac:dyDescent="0.25">
      <c r="A1153" s="18"/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</row>
    <row r="1154" spans="1:27" ht="13.5" x14ac:dyDescent="0.25">
      <c r="A1154" s="18"/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</row>
    <row r="1155" spans="1:27" ht="13.5" x14ac:dyDescent="0.25">
      <c r="A1155" s="18"/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</row>
    <row r="1156" spans="1:27" ht="13.5" x14ac:dyDescent="0.25">
      <c r="A1156" s="18"/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</row>
    <row r="1157" spans="1:27" ht="13.5" x14ac:dyDescent="0.25">
      <c r="A1157" s="18"/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</row>
    <row r="1158" spans="1:27" ht="13.5" x14ac:dyDescent="0.25">
      <c r="A1158" s="18"/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</row>
    <row r="1159" spans="1:27" ht="13.5" x14ac:dyDescent="0.25">
      <c r="A1159" s="18"/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</row>
    <row r="1160" spans="1:27" ht="13.5" x14ac:dyDescent="0.25">
      <c r="A1160" s="18"/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</row>
    <row r="1161" spans="1:27" ht="13.5" x14ac:dyDescent="0.25">
      <c r="A1161" s="18"/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</row>
    <row r="1162" spans="1:27" ht="13.5" x14ac:dyDescent="0.25">
      <c r="A1162" s="18"/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</row>
    <row r="1163" spans="1:27" ht="13.5" x14ac:dyDescent="0.25">
      <c r="A1163" s="18"/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</row>
    <row r="1164" spans="1:27" ht="13.5" x14ac:dyDescent="0.25">
      <c r="A1164" s="18"/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</row>
    <row r="1165" spans="1:27" ht="13.5" x14ac:dyDescent="0.25">
      <c r="A1165" s="18"/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</row>
    <row r="1166" spans="1:27" ht="13.5" x14ac:dyDescent="0.25">
      <c r="A1166" s="18"/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</row>
    <row r="1167" spans="1:27" ht="13.5" x14ac:dyDescent="0.25">
      <c r="A1167" s="18"/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</row>
    <row r="1168" spans="1:27" ht="13.5" x14ac:dyDescent="0.25">
      <c r="A1168" s="18"/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</row>
    <row r="1169" spans="1:27" ht="13.5" x14ac:dyDescent="0.25">
      <c r="A1169" s="18"/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</row>
    <row r="1170" spans="1:27" ht="13.5" x14ac:dyDescent="0.25">
      <c r="A1170" s="18"/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</row>
    <row r="1171" spans="1:27" ht="13.5" x14ac:dyDescent="0.25">
      <c r="A1171" s="18"/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</row>
    <row r="1172" spans="1:27" ht="13.5" x14ac:dyDescent="0.25">
      <c r="A1172" s="18"/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</row>
    <row r="1173" spans="1:27" ht="13.5" x14ac:dyDescent="0.25">
      <c r="A1173" s="18"/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</row>
    <row r="1174" spans="1:27" ht="13.5" x14ac:dyDescent="0.25">
      <c r="A1174" s="18"/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</row>
    <row r="1175" spans="1:27" ht="13.5" x14ac:dyDescent="0.25">
      <c r="A1175" s="18"/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</row>
    <row r="1176" spans="1:27" ht="13.5" x14ac:dyDescent="0.25">
      <c r="A1176" s="18"/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</row>
    <row r="1177" spans="1:27" ht="13.5" x14ac:dyDescent="0.25">
      <c r="A1177" s="18"/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</row>
    <row r="1178" spans="1:27" ht="13.5" x14ac:dyDescent="0.25">
      <c r="A1178" s="18"/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</row>
    <row r="1179" spans="1:27" ht="13.5" x14ac:dyDescent="0.25">
      <c r="A1179" s="18"/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</row>
    <row r="1180" spans="1:27" ht="13.5" x14ac:dyDescent="0.25">
      <c r="A1180" s="18"/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</row>
    <row r="1181" spans="1:27" ht="13.5" x14ac:dyDescent="0.25">
      <c r="A1181" s="18"/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</row>
    <row r="1182" spans="1:27" ht="13.5" x14ac:dyDescent="0.25">
      <c r="A1182" s="18"/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</row>
    <row r="1183" spans="1:27" ht="13.5" x14ac:dyDescent="0.25">
      <c r="A1183" s="18"/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</row>
    <row r="1184" spans="1:27" ht="13.5" x14ac:dyDescent="0.25">
      <c r="A1184" s="18"/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</row>
    <row r="1185" spans="1:27" ht="13.5" x14ac:dyDescent="0.25">
      <c r="A1185" s="18"/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</row>
    <row r="1186" spans="1:27" ht="13.5" x14ac:dyDescent="0.25">
      <c r="A1186" s="18"/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</row>
    <row r="1187" spans="1:27" ht="13.5" x14ac:dyDescent="0.25">
      <c r="A1187" s="18"/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</row>
    <row r="1188" spans="1:27" ht="13.5" x14ac:dyDescent="0.25">
      <c r="A1188" s="18"/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</row>
    <row r="1189" spans="1:27" ht="13.5" x14ac:dyDescent="0.25">
      <c r="A1189" s="18"/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</row>
    <row r="1190" spans="1:27" ht="13.5" x14ac:dyDescent="0.25">
      <c r="A1190" s="18"/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</row>
    <row r="1191" spans="1:27" ht="13.5" x14ac:dyDescent="0.25">
      <c r="A1191" s="18"/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</row>
    <row r="1192" spans="1:27" ht="13.5" x14ac:dyDescent="0.25">
      <c r="A1192" s="18"/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</row>
    <row r="1193" spans="1:27" ht="13.5" x14ac:dyDescent="0.25">
      <c r="A1193" s="18"/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</row>
    <row r="1194" spans="1:27" ht="13.5" x14ac:dyDescent="0.25">
      <c r="A1194" s="18"/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</row>
    <row r="1195" spans="1:27" ht="13.5" x14ac:dyDescent="0.25">
      <c r="A1195" s="18"/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</row>
    <row r="1196" spans="1:27" ht="13.5" x14ac:dyDescent="0.25">
      <c r="A1196" s="18"/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</row>
    <row r="1197" spans="1:27" ht="13.5" x14ac:dyDescent="0.25">
      <c r="A1197" s="18"/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</row>
    <row r="1198" spans="1:27" ht="13.5" x14ac:dyDescent="0.25">
      <c r="A1198" s="18"/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</row>
    <row r="1199" spans="1:27" ht="13.5" x14ac:dyDescent="0.25">
      <c r="A1199" s="18"/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</row>
    <row r="1200" spans="1:27" ht="13.5" x14ac:dyDescent="0.25">
      <c r="A1200" s="18"/>
      <c r="B1200" s="18"/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</row>
    <row r="1201" spans="1:27" ht="13.5" x14ac:dyDescent="0.25">
      <c r="A1201" s="18"/>
      <c r="B1201" s="18"/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</row>
    <row r="1202" spans="1:27" ht="13.5" x14ac:dyDescent="0.25">
      <c r="A1202" s="18"/>
      <c r="B1202" s="18"/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</row>
    <row r="1203" spans="1:27" ht="13.5" x14ac:dyDescent="0.25">
      <c r="A1203" s="18"/>
      <c r="B1203" s="18"/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</row>
    <row r="1204" spans="1:27" ht="13.5" x14ac:dyDescent="0.25">
      <c r="A1204" s="18"/>
      <c r="B1204" s="18"/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</row>
    <row r="1205" spans="1:27" ht="13.5" x14ac:dyDescent="0.25">
      <c r="A1205" s="18"/>
      <c r="B1205" s="18"/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</row>
    <row r="1206" spans="1:27" ht="13.5" x14ac:dyDescent="0.25">
      <c r="A1206" s="18"/>
      <c r="B1206" s="18"/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</row>
    <row r="1207" spans="1:27" ht="13.5" x14ac:dyDescent="0.25">
      <c r="A1207" s="18"/>
      <c r="B1207" s="18"/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</row>
    <row r="1208" spans="1:27" ht="13.5" x14ac:dyDescent="0.25">
      <c r="A1208" s="18"/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</row>
    <row r="1209" spans="1:27" ht="13.5" x14ac:dyDescent="0.25">
      <c r="A1209" s="18"/>
      <c r="B1209" s="18"/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</row>
    <row r="1210" spans="1:27" ht="13.5" x14ac:dyDescent="0.25">
      <c r="A1210" s="18"/>
      <c r="B1210" s="18"/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</row>
    <row r="1211" spans="1:27" ht="13.5" x14ac:dyDescent="0.25">
      <c r="A1211" s="18"/>
      <c r="B1211" s="18"/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</row>
    <row r="1212" spans="1:27" ht="13.5" x14ac:dyDescent="0.25">
      <c r="A1212" s="18"/>
      <c r="B1212" s="18"/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</row>
    <row r="1213" spans="1:27" ht="13.5" x14ac:dyDescent="0.25">
      <c r="A1213" s="18"/>
      <c r="B1213" s="18"/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</row>
    <row r="1214" spans="1:27" ht="13.5" x14ac:dyDescent="0.25">
      <c r="A1214" s="18"/>
      <c r="B1214" s="18"/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</row>
    <row r="1215" spans="1:27" ht="13.5" x14ac:dyDescent="0.25">
      <c r="A1215" s="18"/>
      <c r="B1215" s="18"/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</row>
    <row r="1216" spans="1:27" ht="13.5" x14ac:dyDescent="0.25">
      <c r="A1216" s="18"/>
      <c r="B1216" s="18"/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</row>
    <row r="1217" spans="1:27" ht="13.5" x14ac:dyDescent="0.25">
      <c r="A1217" s="18"/>
      <c r="B1217" s="18"/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</row>
    <row r="1218" spans="1:27" ht="13.5" x14ac:dyDescent="0.25">
      <c r="A1218" s="18"/>
      <c r="B1218" s="18"/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</row>
    <row r="1219" spans="1:27" ht="13.5" x14ac:dyDescent="0.25">
      <c r="A1219" s="18"/>
      <c r="B1219" s="18"/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</row>
    <row r="1220" spans="1:27" ht="13.5" x14ac:dyDescent="0.25">
      <c r="A1220" s="18"/>
      <c r="B1220" s="18"/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</row>
    <row r="1221" spans="1:27" ht="13.5" x14ac:dyDescent="0.25">
      <c r="A1221" s="18"/>
      <c r="B1221" s="18"/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</row>
    <row r="1222" spans="1:27" ht="13.5" x14ac:dyDescent="0.25">
      <c r="A1222" s="18"/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</row>
    <row r="1223" spans="1:27" ht="13.5" x14ac:dyDescent="0.25">
      <c r="A1223" s="18"/>
      <c r="B1223" s="18"/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</row>
    <row r="1224" spans="1:27" ht="13.5" x14ac:dyDescent="0.25">
      <c r="A1224" s="18"/>
      <c r="B1224" s="18"/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</row>
    <row r="1225" spans="1:27" ht="13.5" x14ac:dyDescent="0.25">
      <c r="A1225" s="18"/>
      <c r="B1225" s="18"/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</row>
    <row r="1226" spans="1:27" ht="13.5" x14ac:dyDescent="0.25">
      <c r="A1226" s="18"/>
      <c r="B1226" s="18"/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</row>
    <row r="1227" spans="1:27" ht="13.5" x14ac:dyDescent="0.25">
      <c r="A1227" s="18"/>
      <c r="B1227" s="18"/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</row>
    <row r="1228" spans="1:27" ht="13.5" x14ac:dyDescent="0.25">
      <c r="A1228" s="18"/>
      <c r="B1228" s="18"/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</row>
    <row r="1229" spans="1:27" ht="13.5" x14ac:dyDescent="0.25">
      <c r="A1229" s="18"/>
      <c r="B1229" s="18"/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18"/>
      <c r="O1229" s="18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</row>
    <row r="1230" spans="1:27" ht="13.5" x14ac:dyDescent="0.25">
      <c r="A1230" s="18"/>
      <c r="B1230" s="18"/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</row>
    <row r="1231" spans="1:27" ht="13.5" x14ac:dyDescent="0.25">
      <c r="A1231" s="18"/>
      <c r="B1231" s="18"/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</row>
    <row r="1232" spans="1:27" ht="13.5" x14ac:dyDescent="0.25">
      <c r="A1232" s="18"/>
      <c r="B1232" s="18"/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</row>
    <row r="1233" spans="1:27" ht="13.5" x14ac:dyDescent="0.25">
      <c r="A1233" s="18"/>
      <c r="B1233" s="18"/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</row>
    <row r="1234" spans="1:27" ht="13.5" x14ac:dyDescent="0.25">
      <c r="A1234" s="18"/>
      <c r="B1234" s="18"/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</row>
    <row r="1235" spans="1:27" ht="13.5" x14ac:dyDescent="0.25">
      <c r="A1235" s="18"/>
      <c r="B1235" s="18"/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</row>
    <row r="1236" spans="1:27" ht="13.5" x14ac:dyDescent="0.25">
      <c r="A1236" s="18"/>
      <c r="B1236" s="18"/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</row>
    <row r="1237" spans="1:27" ht="13.5" x14ac:dyDescent="0.25">
      <c r="A1237" s="18"/>
      <c r="B1237" s="18"/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</row>
    <row r="1238" spans="1:27" ht="13.5" x14ac:dyDescent="0.25">
      <c r="A1238" s="18"/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</row>
    <row r="1239" spans="1:27" ht="13.5" x14ac:dyDescent="0.25">
      <c r="A1239" s="18"/>
      <c r="B1239" s="18"/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18"/>
      <c r="O1239" s="18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</row>
    <row r="1240" spans="1:27" ht="13.5" x14ac:dyDescent="0.25">
      <c r="A1240" s="18"/>
      <c r="B1240" s="18"/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</row>
    <row r="1241" spans="1:27" ht="13.5" x14ac:dyDescent="0.25">
      <c r="A1241" s="18"/>
      <c r="B1241" s="18"/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</row>
    <row r="1242" spans="1:27" ht="13.5" x14ac:dyDescent="0.25">
      <c r="A1242" s="18"/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</row>
    <row r="1243" spans="1:27" ht="13.5" x14ac:dyDescent="0.25">
      <c r="A1243" s="18"/>
      <c r="B1243" s="18"/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</row>
    <row r="1244" spans="1:27" ht="13.5" x14ac:dyDescent="0.25">
      <c r="A1244" s="18"/>
      <c r="B1244" s="18"/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</row>
    <row r="1245" spans="1:27" ht="13.5" x14ac:dyDescent="0.25">
      <c r="A1245" s="18"/>
      <c r="B1245" s="18"/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</row>
    <row r="1246" spans="1:27" ht="13.5" x14ac:dyDescent="0.25">
      <c r="A1246" s="18"/>
      <c r="B1246" s="18"/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</row>
    <row r="1247" spans="1:27" ht="13.5" x14ac:dyDescent="0.25">
      <c r="A1247" s="18"/>
      <c r="B1247" s="18"/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</row>
    <row r="1248" spans="1:27" ht="13.5" x14ac:dyDescent="0.25">
      <c r="A1248" s="18"/>
      <c r="B1248" s="18"/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</row>
    <row r="1249" spans="1:27" ht="13.5" x14ac:dyDescent="0.25">
      <c r="A1249" s="18"/>
      <c r="B1249" s="18"/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</row>
    <row r="1250" spans="1:27" ht="13.5" x14ac:dyDescent="0.25">
      <c r="A1250" s="18"/>
      <c r="B1250" s="18"/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</row>
    <row r="1251" spans="1:27" ht="13.5" x14ac:dyDescent="0.25">
      <c r="A1251" s="18"/>
      <c r="B1251" s="18"/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</row>
    <row r="1252" spans="1:27" ht="13.5" x14ac:dyDescent="0.25">
      <c r="A1252" s="18"/>
      <c r="B1252" s="18"/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</row>
    <row r="1253" spans="1:27" ht="13.5" x14ac:dyDescent="0.25">
      <c r="A1253" s="18"/>
      <c r="B1253" s="18"/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</row>
    <row r="1254" spans="1:27" ht="13.5" x14ac:dyDescent="0.25">
      <c r="A1254" s="18"/>
      <c r="B1254" s="18"/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</row>
    <row r="1255" spans="1:27" ht="13.5" x14ac:dyDescent="0.25">
      <c r="A1255" s="18"/>
      <c r="B1255" s="18"/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18"/>
      <c r="O1255" s="18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</row>
    <row r="1256" spans="1:27" ht="13.5" x14ac:dyDescent="0.25">
      <c r="A1256" s="18"/>
      <c r="B1256" s="18"/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</row>
    <row r="1257" spans="1:27" ht="13.5" x14ac:dyDescent="0.25">
      <c r="A1257" s="18"/>
      <c r="B1257" s="18"/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</row>
    <row r="1258" spans="1:27" ht="13.5" x14ac:dyDescent="0.25">
      <c r="A1258" s="18"/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</row>
    <row r="1259" spans="1:27" ht="13.5" x14ac:dyDescent="0.25">
      <c r="A1259" s="18"/>
      <c r="B1259" s="18"/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</row>
    <row r="1260" spans="1:27" ht="13.5" x14ac:dyDescent="0.25">
      <c r="A1260" s="18"/>
      <c r="B1260" s="18"/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</row>
    <row r="1261" spans="1:27" ht="13.5" x14ac:dyDescent="0.25">
      <c r="A1261" s="18"/>
      <c r="B1261" s="18"/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</row>
    <row r="1262" spans="1:27" ht="13.5" x14ac:dyDescent="0.25">
      <c r="A1262" s="18"/>
      <c r="B1262" s="18"/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18"/>
      <c r="O1262" s="18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</row>
    <row r="1263" spans="1:27" ht="13.5" x14ac:dyDescent="0.25">
      <c r="A1263" s="18"/>
      <c r="B1263" s="18"/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18"/>
      <c r="O1263" s="18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</row>
    <row r="1264" spans="1:27" ht="13.5" x14ac:dyDescent="0.25">
      <c r="A1264" s="18"/>
      <c r="B1264" s="18"/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18"/>
      <c r="O1264" s="18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</row>
    <row r="1265" spans="1:27" ht="13.5" x14ac:dyDescent="0.25">
      <c r="A1265" s="18"/>
      <c r="B1265" s="18"/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</row>
    <row r="1266" spans="1:27" ht="13.5" x14ac:dyDescent="0.25">
      <c r="A1266" s="18"/>
      <c r="B1266" s="18"/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</row>
    <row r="1267" spans="1:27" ht="13.5" x14ac:dyDescent="0.25">
      <c r="A1267" s="18"/>
      <c r="B1267" s="18"/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</row>
    <row r="1268" spans="1:27" ht="13.5" x14ac:dyDescent="0.25">
      <c r="A1268" s="18"/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</row>
    <row r="1269" spans="1:27" ht="13.5" x14ac:dyDescent="0.25">
      <c r="A1269" s="18"/>
      <c r="B1269" s="18"/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</row>
    <row r="1270" spans="1:27" ht="13.5" x14ac:dyDescent="0.25">
      <c r="A1270" s="18"/>
      <c r="B1270" s="18"/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</row>
    <row r="1271" spans="1:27" ht="13.5" x14ac:dyDescent="0.25">
      <c r="A1271" s="18"/>
      <c r="B1271" s="18"/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18"/>
      <c r="O1271" s="18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</row>
    <row r="1272" spans="1:27" ht="13.5" x14ac:dyDescent="0.25">
      <c r="A1272" s="18"/>
      <c r="B1272" s="18"/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</row>
    <row r="1273" spans="1:27" ht="13.5" x14ac:dyDescent="0.25">
      <c r="A1273" s="18"/>
      <c r="B1273" s="18"/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</row>
    <row r="1274" spans="1:27" ht="13.5" x14ac:dyDescent="0.25">
      <c r="A1274" s="18"/>
      <c r="B1274" s="18"/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18"/>
      <c r="O1274" s="18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</row>
    <row r="1275" spans="1:27" ht="13.5" x14ac:dyDescent="0.25">
      <c r="A1275" s="18"/>
      <c r="B1275" s="18"/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18"/>
      <c r="O1275" s="18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</row>
    <row r="1276" spans="1:27" ht="13.5" x14ac:dyDescent="0.25">
      <c r="A1276" s="18"/>
      <c r="B1276" s="18"/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</row>
    <row r="1277" spans="1:27" ht="13.5" x14ac:dyDescent="0.25">
      <c r="A1277" s="18"/>
      <c r="B1277" s="18"/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</row>
    <row r="1278" spans="1:27" ht="13.5" x14ac:dyDescent="0.25">
      <c r="A1278" s="18"/>
      <c r="B1278" s="18"/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</row>
    <row r="1279" spans="1:27" ht="13.5" x14ac:dyDescent="0.25">
      <c r="A1279" s="18"/>
      <c r="B1279" s="18"/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</row>
    <row r="1280" spans="1:27" ht="13.5" x14ac:dyDescent="0.25">
      <c r="A1280" s="18"/>
      <c r="B1280" s="18"/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</row>
    <row r="1281" spans="1:27" ht="13.5" x14ac:dyDescent="0.25">
      <c r="A1281" s="18"/>
      <c r="B1281" s="18"/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18"/>
      <c r="O1281" s="18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</row>
    <row r="1282" spans="1:27" ht="13.5" x14ac:dyDescent="0.25">
      <c r="A1282" s="18"/>
      <c r="B1282" s="18"/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</row>
    <row r="1283" spans="1:27" ht="13.5" x14ac:dyDescent="0.25">
      <c r="A1283" s="18"/>
      <c r="B1283" s="18"/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</row>
    <row r="1284" spans="1:27" ht="13.5" x14ac:dyDescent="0.25">
      <c r="A1284" s="18"/>
      <c r="B1284" s="18"/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</row>
    <row r="1285" spans="1:27" ht="13.5" x14ac:dyDescent="0.25">
      <c r="A1285" s="18"/>
      <c r="B1285" s="18"/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</row>
    <row r="1286" spans="1:27" ht="13.5" x14ac:dyDescent="0.25">
      <c r="A1286" s="18"/>
      <c r="B1286" s="18"/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18"/>
      <c r="O1286" s="18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</row>
    <row r="1287" spans="1:27" ht="13.5" x14ac:dyDescent="0.25">
      <c r="A1287" s="18"/>
      <c r="B1287" s="18"/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</row>
    <row r="1288" spans="1:27" ht="13.5" x14ac:dyDescent="0.25">
      <c r="A1288" s="18"/>
      <c r="B1288" s="18"/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</row>
    <row r="1289" spans="1:27" ht="13.5" x14ac:dyDescent="0.25">
      <c r="A1289" s="18"/>
      <c r="B1289" s="18"/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</row>
    <row r="1290" spans="1:27" ht="13.5" x14ac:dyDescent="0.25">
      <c r="A1290" s="18"/>
      <c r="B1290" s="18"/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</row>
    <row r="1291" spans="1:27" ht="13.5" x14ac:dyDescent="0.25">
      <c r="A1291" s="18"/>
      <c r="B1291" s="18"/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</row>
    <row r="1292" spans="1:27" ht="13.5" x14ac:dyDescent="0.25">
      <c r="A1292" s="18"/>
      <c r="B1292" s="18"/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</row>
    <row r="1293" spans="1:27" ht="13.5" x14ac:dyDescent="0.25">
      <c r="A1293" s="18"/>
      <c r="B1293" s="18"/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</row>
    <row r="1294" spans="1:27" ht="13.5" x14ac:dyDescent="0.25">
      <c r="A1294" s="18"/>
      <c r="B1294" s="18"/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</row>
    <row r="1295" spans="1:27" ht="13.5" x14ac:dyDescent="0.25">
      <c r="A1295" s="18"/>
      <c r="B1295" s="18"/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</row>
    <row r="1296" spans="1:27" ht="13.5" x14ac:dyDescent="0.25">
      <c r="A1296" s="18"/>
      <c r="B1296" s="18"/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</row>
    <row r="1297" spans="1:27" ht="13.5" x14ac:dyDescent="0.25">
      <c r="A1297" s="18"/>
      <c r="B1297" s="18"/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</row>
    <row r="1298" spans="1:27" ht="13.5" x14ac:dyDescent="0.25">
      <c r="A1298" s="18"/>
      <c r="B1298" s="18"/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</row>
    <row r="1299" spans="1:27" ht="13.5" x14ac:dyDescent="0.25">
      <c r="A1299" s="18"/>
      <c r="B1299" s="18"/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</row>
    <row r="1300" spans="1:27" ht="13.5" x14ac:dyDescent="0.25">
      <c r="A1300" s="18"/>
      <c r="B1300" s="18"/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</row>
    <row r="1301" spans="1:27" ht="13.5" x14ac:dyDescent="0.25">
      <c r="A1301" s="18"/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</row>
    <row r="1302" spans="1:27" ht="13.5" x14ac:dyDescent="0.25">
      <c r="A1302" s="18"/>
      <c r="B1302" s="18"/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</row>
    <row r="1303" spans="1:27" ht="13.5" x14ac:dyDescent="0.25">
      <c r="A1303" s="18"/>
      <c r="B1303" s="18"/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</row>
    <row r="1304" spans="1:27" ht="13.5" x14ac:dyDescent="0.25">
      <c r="A1304" s="18"/>
      <c r="B1304" s="18"/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</row>
    <row r="1305" spans="1:27" ht="13.5" x14ac:dyDescent="0.25">
      <c r="A1305" s="18"/>
      <c r="B1305" s="18"/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</row>
    <row r="1306" spans="1:27" ht="13.5" x14ac:dyDescent="0.25">
      <c r="A1306" s="18"/>
      <c r="B1306" s="18"/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</row>
    <row r="1307" spans="1:27" ht="13.5" x14ac:dyDescent="0.25">
      <c r="A1307" s="18"/>
      <c r="B1307" s="18"/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</row>
    <row r="1308" spans="1:27" ht="13.5" x14ac:dyDescent="0.25">
      <c r="A1308" s="18"/>
      <c r="B1308" s="18"/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</row>
    <row r="1309" spans="1:27" ht="13.5" x14ac:dyDescent="0.25">
      <c r="A1309" s="18"/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</row>
    <row r="1310" spans="1:27" ht="13.5" x14ac:dyDescent="0.25">
      <c r="A1310" s="18"/>
      <c r="B1310" s="18"/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</row>
    <row r="1311" spans="1:27" ht="13.5" x14ac:dyDescent="0.25">
      <c r="A1311" s="18"/>
      <c r="B1311" s="18"/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</row>
    <row r="1312" spans="1:27" ht="13.5" x14ac:dyDescent="0.25">
      <c r="A1312" s="18"/>
      <c r="B1312" s="18"/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</row>
    <row r="1313" spans="1:27" ht="13.5" x14ac:dyDescent="0.25">
      <c r="A1313" s="18"/>
      <c r="B1313" s="18"/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</row>
    <row r="1314" spans="1:27" ht="13.5" x14ac:dyDescent="0.25">
      <c r="A1314" s="18"/>
      <c r="B1314" s="18"/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</row>
    <row r="1315" spans="1:27" ht="13.5" x14ac:dyDescent="0.25">
      <c r="A1315" s="18"/>
      <c r="B1315" s="18"/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</row>
    <row r="1316" spans="1:27" ht="13.5" x14ac:dyDescent="0.25">
      <c r="A1316" s="18"/>
      <c r="B1316" s="18"/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</row>
    <row r="1317" spans="1:27" ht="13.5" x14ac:dyDescent="0.25">
      <c r="A1317" s="18"/>
      <c r="B1317" s="18"/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</row>
    <row r="1318" spans="1:27" ht="13.5" x14ac:dyDescent="0.25">
      <c r="A1318" s="18"/>
      <c r="B1318" s="18"/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</row>
    <row r="1319" spans="1:27" ht="13.5" x14ac:dyDescent="0.25">
      <c r="A1319" s="18"/>
      <c r="B1319" s="18"/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</row>
    <row r="1320" spans="1:27" ht="13.5" x14ac:dyDescent="0.25">
      <c r="A1320" s="18"/>
      <c r="B1320" s="18"/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</row>
    <row r="1321" spans="1:27" ht="13.5" x14ac:dyDescent="0.25">
      <c r="A1321" s="18"/>
      <c r="B1321" s="18"/>
      <c r="C1321" s="18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</row>
    <row r="1322" spans="1:27" ht="13.5" x14ac:dyDescent="0.25">
      <c r="A1322" s="18"/>
      <c r="B1322" s="18"/>
      <c r="C1322" s="18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</row>
    <row r="1323" spans="1:27" ht="13.5" x14ac:dyDescent="0.25">
      <c r="A1323" s="18"/>
      <c r="B1323" s="18"/>
      <c r="C1323" s="18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</row>
    <row r="1324" spans="1:27" ht="13.5" x14ac:dyDescent="0.25">
      <c r="A1324" s="18"/>
      <c r="B1324" s="18"/>
      <c r="C1324" s="18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</row>
    <row r="1325" spans="1:27" ht="13.5" x14ac:dyDescent="0.25">
      <c r="A1325" s="18"/>
      <c r="B1325" s="18"/>
      <c r="C1325" s="18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</row>
    <row r="1326" spans="1:27" ht="13.5" x14ac:dyDescent="0.25">
      <c r="A1326" s="18"/>
      <c r="B1326" s="18"/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</row>
    <row r="1327" spans="1:27" ht="13.5" x14ac:dyDescent="0.25">
      <c r="A1327" s="18"/>
      <c r="B1327" s="18"/>
      <c r="C1327" s="18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</row>
    <row r="1328" spans="1:27" ht="13.5" x14ac:dyDescent="0.25">
      <c r="A1328" s="18"/>
      <c r="B1328" s="18"/>
      <c r="C1328" s="18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</row>
    <row r="1329" spans="1:27" ht="13.5" x14ac:dyDescent="0.25">
      <c r="A1329" s="18"/>
      <c r="B1329" s="18"/>
      <c r="C1329" s="18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</row>
    <row r="1330" spans="1:27" ht="13.5" x14ac:dyDescent="0.25">
      <c r="A1330" s="18"/>
      <c r="B1330" s="18"/>
      <c r="C1330" s="18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</row>
    <row r="1331" spans="1:27" ht="13.5" x14ac:dyDescent="0.25">
      <c r="A1331" s="18"/>
      <c r="B1331" s="18"/>
      <c r="C1331" s="18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</row>
    <row r="1332" spans="1:27" ht="13.5" x14ac:dyDescent="0.25">
      <c r="A1332" s="18"/>
      <c r="B1332" s="18"/>
      <c r="C1332" s="18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</row>
    <row r="1333" spans="1:27" ht="13.5" x14ac:dyDescent="0.25">
      <c r="A1333" s="18"/>
      <c r="B1333" s="18"/>
      <c r="C1333" s="18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</row>
    <row r="1334" spans="1:27" ht="13.5" x14ac:dyDescent="0.25">
      <c r="A1334" s="18"/>
      <c r="B1334" s="18"/>
      <c r="C1334" s="18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</row>
    <row r="1335" spans="1:27" ht="13.5" x14ac:dyDescent="0.25">
      <c r="A1335" s="18"/>
      <c r="B1335" s="18"/>
      <c r="C1335" s="18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</row>
    <row r="1336" spans="1:27" ht="13.5" x14ac:dyDescent="0.25">
      <c r="A1336" s="18"/>
      <c r="B1336" s="18"/>
      <c r="C1336" s="18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18"/>
      <c r="O1336" s="18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</row>
    <row r="1337" spans="1:27" ht="13.5" x14ac:dyDescent="0.25">
      <c r="A1337" s="18"/>
      <c r="B1337" s="18"/>
      <c r="C1337" s="18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</row>
    <row r="1338" spans="1:27" ht="13.5" x14ac:dyDescent="0.25">
      <c r="A1338" s="18"/>
      <c r="B1338" s="18"/>
      <c r="C1338" s="18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</row>
    <row r="1339" spans="1:27" ht="13.5" x14ac:dyDescent="0.25">
      <c r="A1339" s="18"/>
      <c r="B1339" s="18"/>
      <c r="C1339" s="18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</row>
    <row r="1340" spans="1:27" ht="13.5" x14ac:dyDescent="0.25">
      <c r="A1340" s="18"/>
      <c r="B1340" s="18"/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</row>
    <row r="1341" spans="1:27" ht="13.5" x14ac:dyDescent="0.25">
      <c r="A1341" s="18"/>
      <c r="B1341" s="18"/>
      <c r="C1341" s="18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</row>
    <row r="1342" spans="1:27" ht="13.5" x14ac:dyDescent="0.25">
      <c r="A1342" s="18"/>
      <c r="B1342" s="18"/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</row>
    <row r="1343" spans="1:27" ht="13.5" x14ac:dyDescent="0.25">
      <c r="A1343" s="18"/>
      <c r="B1343" s="18"/>
      <c r="C1343" s="18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</row>
    <row r="1344" spans="1:27" ht="13.5" x14ac:dyDescent="0.25">
      <c r="A1344" s="18"/>
      <c r="B1344" s="18"/>
      <c r="C1344" s="18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</row>
    <row r="1345" spans="1:27" ht="13.5" x14ac:dyDescent="0.25">
      <c r="A1345" s="18"/>
      <c r="B1345" s="18"/>
      <c r="C1345" s="18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</row>
    <row r="1346" spans="1:27" ht="13.5" x14ac:dyDescent="0.25">
      <c r="A1346" s="18"/>
      <c r="B1346" s="18"/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</row>
    <row r="1347" spans="1:27" ht="13.5" x14ac:dyDescent="0.25">
      <c r="A1347" s="18"/>
      <c r="B1347" s="18"/>
      <c r="C1347" s="18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</row>
    <row r="1348" spans="1:27" ht="13.5" x14ac:dyDescent="0.25">
      <c r="A1348" s="18"/>
      <c r="B1348" s="18"/>
      <c r="C1348" s="18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</row>
    <row r="1349" spans="1:27" ht="13.5" x14ac:dyDescent="0.25">
      <c r="A1349" s="18"/>
      <c r="B1349" s="18"/>
      <c r="C1349" s="18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</row>
    <row r="1350" spans="1:27" ht="13.5" x14ac:dyDescent="0.25">
      <c r="A1350" s="18"/>
      <c r="B1350" s="18"/>
      <c r="C1350" s="18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</row>
    <row r="1351" spans="1:27" ht="13.5" x14ac:dyDescent="0.25">
      <c r="A1351" s="18"/>
      <c r="B1351" s="18"/>
      <c r="C1351" s="18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</row>
    <row r="1352" spans="1:27" ht="13.5" x14ac:dyDescent="0.25">
      <c r="A1352" s="18"/>
      <c r="B1352" s="18"/>
      <c r="C1352" s="18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</row>
    <row r="1353" spans="1:27" ht="13.5" x14ac:dyDescent="0.25">
      <c r="A1353" s="18"/>
      <c r="B1353" s="18"/>
      <c r="C1353" s="18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</row>
    <row r="1354" spans="1:27" ht="13.5" x14ac:dyDescent="0.25">
      <c r="A1354" s="18"/>
      <c r="B1354" s="18"/>
      <c r="C1354" s="18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</row>
    <row r="1355" spans="1:27" ht="13.5" x14ac:dyDescent="0.25">
      <c r="A1355" s="18"/>
      <c r="B1355" s="18"/>
      <c r="C1355" s="18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</row>
    <row r="1356" spans="1:27" ht="13.5" x14ac:dyDescent="0.25">
      <c r="A1356" s="18"/>
      <c r="B1356" s="18"/>
      <c r="C1356" s="18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</row>
    <row r="1357" spans="1:27" ht="13.5" x14ac:dyDescent="0.25">
      <c r="A1357" s="18"/>
      <c r="B1357" s="18"/>
      <c r="C1357" s="18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</row>
    <row r="1358" spans="1:27" ht="13.5" x14ac:dyDescent="0.25">
      <c r="A1358" s="18"/>
      <c r="B1358" s="18"/>
      <c r="C1358" s="18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</row>
    <row r="1359" spans="1:27" ht="13.5" x14ac:dyDescent="0.25">
      <c r="A1359" s="18"/>
      <c r="B1359" s="18"/>
      <c r="C1359" s="18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  <c r="AA1359" s="18"/>
    </row>
    <row r="1360" spans="1:27" ht="13.5" x14ac:dyDescent="0.25">
      <c r="A1360" s="18"/>
      <c r="B1360" s="18"/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  <c r="X1360" s="18"/>
      <c r="Y1360" s="18"/>
      <c r="Z1360" s="18"/>
      <c r="AA1360" s="18"/>
    </row>
    <row r="1361" spans="1:27" ht="13.5" x14ac:dyDescent="0.25">
      <c r="A1361" s="18"/>
      <c r="B1361" s="18"/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  <c r="Y1361" s="18"/>
      <c r="Z1361" s="18"/>
      <c r="AA1361" s="18"/>
    </row>
    <row r="1362" spans="1:27" ht="13.5" x14ac:dyDescent="0.25">
      <c r="A1362" s="18"/>
      <c r="B1362" s="18"/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</row>
    <row r="1363" spans="1:27" ht="13.5" x14ac:dyDescent="0.25">
      <c r="A1363" s="18"/>
      <c r="B1363" s="18"/>
      <c r="C1363" s="18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</row>
    <row r="1364" spans="1:27" ht="13.5" x14ac:dyDescent="0.25">
      <c r="A1364" s="18"/>
      <c r="B1364" s="18"/>
      <c r="C1364" s="18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  <c r="Y1364" s="18"/>
      <c r="Z1364" s="18"/>
      <c r="AA1364" s="18"/>
    </row>
    <row r="1365" spans="1:27" ht="13.5" x14ac:dyDescent="0.25">
      <c r="A1365" s="18"/>
      <c r="B1365" s="18"/>
      <c r="C1365" s="18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  <c r="X1365" s="18"/>
      <c r="Y1365" s="18"/>
      <c r="Z1365" s="18"/>
      <c r="AA1365" s="18"/>
    </row>
    <row r="1366" spans="1:27" ht="13.5" x14ac:dyDescent="0.25">
      <c r="A1366" s="18"/>
      <c r="B1366" s="18"/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</row>
    <row r="1367" spans="1:27" ht="13.5" x14ac:dyDescent="0.25">
      <c r="A1367" s="18"/>
      <c r="B1367" s="18"/>
      <c r="C1367" s="18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  <c r="X1367" s="18"/>
      <c r="Y1367" s="18"/>
      <c r="Z1367" s="18"/>
      <c r="AA1367" s="18"/>
    </row>
    <row r="1368" spans="1:27" ht="13.5" x14ac:dyDescent="0.25">
      <c r="A1368" s="18"/>
      <c r="B1368" s="18"/>
      <c r="C1368" s="18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  <c r="X1368" s="18"/>
      <c r="Y1368" s="18"/>
      <c r="Z1368" s="18"/>
      <c r="AA1368" s="18"/>
    </row>
    <row r="1369" spans="1:27" ht="13.5" x14ac:dyDescent="0.25">
      <c r="A1369" s="18"/>
      <c r="B1369" s="18"/>
      <c r="C1369" s="18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  <c r="X1369" s="18"/>
      <c r="Y1369" s="18"/>
      <c r="Z1369" s="18"/>
      <c r="AA1369" s="18"/>
    </row>
    <row r="1370" spans="1:27" ht="13.5" x14ac:dyDescent="0.25">
      <c r="A1370" s="18"/>
      <c r="B1370" s="18"/>
      <c r="C1370" s="18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  <c r="X1370" s="18"/>
      <c r="Y1370" s="18"/>
      <c r="Z1370" s="18"/>
      <c r="AA1370" s="18"/>
    </row>
    <row r="1371" spans="1:27" ht="13.5" x14ac:dyDescent="0.25">
      <c r="A1371" s="18"/>
      <c r="B1371" s="18"/>
      <c r="C1371" s="18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  <c r="X1371" s="18"/>
      <c r="Y1371" s="18"/>
      <c r="Z1371" s="18"/>
      <c r="AA1371" s="18"/>
    </row>
    <row r="1372" spans="1:27" ht="13.5" x14ac:dyDescent="0.25">
      <c r="A1372" s="18"/>
      <c r="B1372" s="18"/>
      <c r="C1372" s="18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  <c r="X1372" s="18"/>
      <c r="Y1372" s="18"/>
      <c r="Z1372" s="18"/>
      <c r="AA1372" s="18"/>
    </row>
    <row r="1373" spans="1:27" ht="13.5" x14ac:dyDescent="0.25">
      <c r="A1373" s="18"/>
      <c r="B1373" s="18"/>
      <c r="C1373" s="18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  <c r="X1373" s="18"/>
      <c r="Y1373" s="18"/>
      <c r="Z1373" s="18"/>
      <c r="AA1373" s="18"/>
    </row>
    <row r="1374" spans="1:27" ht="13.5" x14ac:dyDescent="0.25">
      <c r="A1374" s="18"/>
      <c r="B1374" s="18"/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  <c r="X1374" s="18"/>
      <c r="Y1374" s="18"/>
      <c r="Z1374" s="18"/>
      <c r="AA1374" s="18"/>
    </row>
    <row r="1375" spans="1:27" ht="13.5" x14ac:dyDescent="0.25">
      <c r="A1375" s="18"/>
      <c r="B1375" s="18"/>
      <c r="C1375" s="18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  <c r="X1375" s="18"/>
      <c r="Y1375" s="18"/>
      <c r="Z1375" s="18"/>
      <c r="AA1375" s="18"/>
    </row>
    <row r="1376" spans="1:27" ht="13.5" x14ac:dyDescent="0.25">
      <c r="A1376" s="18"/>
      <c r="B1376" s="18"/>
      <c r="C1376" s="18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  <c r="X1376" s="18"/>
      <c r="Y1376" s="18"/>
      <c r="Z1376" s="18"/>
      <c r="AA1376" s="18"/>
    </row>
    <row r="1377" spans="1:27" ht="13.5" x14ac:dyDescent="0.25">
      <c r="A1377" s="18"/>
      <c r="B1377" s="18"/>
      <c r="C1377" s="18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  <c r="Y1377" s="18"/>
      <c r="Z1377" s="18"/>
      <c r="AA1377" s="18"/>
    </row>
    <row r="1378" spans="1:27" ht="13.5" x14ac:dyDescent="0.25">
      <c r="A1378" s="18"/>
      <c r="B1378" s="18"/>
      <c r="C1378" s="18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  <c r="X1378" s="18"/>
      <c r="Y1378" s="18"/>
      <c r="Z1378" s="18"/>
      <c r="AA1378" s="18"/>
    </row>
    <row r="1379" spans="1:27" ht="13.5" x14ac:dyDescent="0.25">
      <c r="A1379" s="18"/>
      <c r="B1379" s="18"/>
      <c r="C1379" s="18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  <c r="X1379" s="18"/>
      <c r="Y1379" s="18"/>
      <c r="Z1379" s="18"/>
      <c r="AA1379" s="18"/>
    </row>
    <row r="1380" spans="1:27" ht="13.5" x14ac:dyDescent="0.25">
      <c r="A1380" s="18"/>
      <c r="B1380" s="18"/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  <c r="Y1380" s="18"/>
      <c r="Z1380" s="18"/>
      <c r="AA1380" s="18"/>
    </row>
    <row r="1381" spans="1:27" ht="13.5" x14ac:dyDescent="0.25">
      <c r="A1381" s="18"/>
      <c r="B1381" s="18"/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8"/>
      <c r="Z1381" s="18"/>
      <c r="AA1381" s="18"/>
    </row>
    <row r="1382" spans="1:27" ht="13.5" x14ac:dyDescent="0.25">
      <c r="A1382" s="18"/>
      <c r="B1382" s="18"/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8"/>
      <c r="Z1382" s="18"/>
      <c r="AA1382" s="18"/>
    </row>
    <row r="1383" spans="1:27" ht="13.5" x14ac:dyDescent="0.25">
      <c r="A1383" s="18"/>
      <c r="B1383" s="18"/>
      <c r="C1383" s="18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  <c r="X1383" s="18"/>
      <c r="Y1383" s="18"/>
      <c r="Z1383" s="18"/>
      <c r="AA1383" s="18"/>
    </row>
    <row r="1384" spans="1:27" ht="13.5" x14ac:dyDescent="0.25">
      <c r="A1384" s="18"/>
      <c r="B1384" s="18"/>
      <c r="C1384" s="18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  <c r="X1384" s="18"/>
      <c r="Y1384" s="18"/>
      <c r="Z1384" s="18"/>
      <c r="AA1384" s="18"/>
    </row>
    <row r="1385" spans="1:27" ht="13.5" x14ac:dyDescent="0.25">
      <c r="A1385" s="18"/>
      <c r="B1385" s="18"/>
      <c r="C1385" s="18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  <c r="Y1385" s="18"/>
      <c r="Z1385" s="18"/>
      <c r="AA1385" s="18"/>
    </row>
    <row r="1386" spans="1:27" ht="13.5" x14ac:dyDescent="0.25">
      <c r="A1386" s="18"/>
      <c r="B1386" s="18"/>
      <c r="C1386" s="18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  <c r="X1386" s="18"/>
      <c r="Y1386" s="18"/>
      <c r="Z1386" s="18"/>
      <c r="AA1386" s="18"/>
    </row>
    <row r="1387" spans="1:27" ht="13.5" x14ac:dyDescent="0.25">
      <c r="A1387" s="18"/>
      <c r="B1387" s="18"/>
      <c r="C1387" s="18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  <c r="X1387" s="18"/>
      <c r="Y1387" s="18"/>
      <c r="Z1387" s="18"/>
      <c r="AA1387" s="18"/>
    </row>
    <row r="1388" spans="1:27" ht="13.5" x14ac:dyDescent="0.25">
      <c r="A1388" s="18"/>
      <c r="B1388" s="18"/>
      <c r="C1388" s="18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  <c r="Y1388" s="18"/>
      <c r="Z1388" s="18"/>
      <c r="AA1388" s="18"/>
    </row>
    <row r="1389" spans="1:27" ht="13.5" x14ac:dyDescent="0.25">
      <c r="A1389" s="18"/>
      <c r="B1389" s="18"/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8"/>
      <c r="Z1389" s="18"/>
      <c r="AA1389" s="18"/>
    </row>
    <row r="1390" spans="1:27" ht="13.5" x14ac:dyDescent="0.25">
      <c r="A1390" s="18"/>
      <c r="B1390" s="18"/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8"/>
      <c r="Z1390" s="18"/>
      <c r="AA1390" s="18"/>
    </row>
    <row r="1391" spans="1:27" ht="13.5" x14ac:dyDescent="0.25">
      <c r="A1391" s="18"/>
      <c r="B1391" s="18"/>
      <c r="C1391" s="18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  <c r="Y1391" s="18"/>
      <c r="Z1391" s="18"/>
      <c r="AA1391" s="18"/>
    </row>
    <row r="1392" spans="1:27" ht="13.5" x14ac:dyDescent="0.25">
      <c r="A1392" s="18"/>
      <c r="B1392" s="18"/>
      <c r="C1392" s="18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  <c r="Y1392" s="18"/>
      <c r="Z1392" s="18"/>
      <c r="AA1392" s="18"/>
    </row>
    <row r="1393" spans="1:27" ht="13.5" x14ac:dyDescent="0.25">
      <c r="A1393" s="18"/>
      <c r="B1393" s="18"/>
      <c r="C1393" s="18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  <c r="Y1393" s="18"/>
      <c r="Z1393" s="18"/>
      <c r="AA1393" s="18"/>
    </row>
    <row r="1394" spans="1:27" ht="13.5" x14ac:dyDescent="0.25">
      <c r="A1394" s="18"/>
      <c r="B1394" s="18"/>
      <c r="C1394" s="18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  <c r="X1394" s="18"/>
      <c r="Y1394" s="18"/>
      <c r="Z1394" s="18"/>
      <c r="AA1394" s="18"/>
    </row>
    <row r="1395" spans="1:27" ht="13.5" x14ac:dyDescent="0.25">
      <c r="A1395" s="18"/>
      <c r="B1395" s="18"/>
      <c r="C1395" s="18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  <c r="X1395" s="18"/>
      <c r="Y1395" s="18"/>
      <c r="Z1395" s="18"/>
      <c r="AA1395" s="18"/>
    </row>
    <row r="1396" spans="1:27" ht="13.5" x14ac:dyDescent="0.25">
      <c r="A1396" s="18"/>
      <c r="B1396" s="18"/>
      <c r="C1396" s="18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  <c r="X1396" s="18"/>
      <c r="Y1396" s="18"/>
      <c r="Z1396" s="18"/>
      <c r="AA1396" s="18"/>
    </row>
    <row r="1397" spans="1:27" ht="13.5" x14ac:dyDescent="0.25">
      <c r="A1397" s="18"/>
      <c r="B1397" s="18"/>
      <c r="C1397" s="18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  <c r="X1397" s="18"/>
      <c r="Y1397" s="18"/>
      <c r="Z1397" s="18"/>
      <c r="AA1397" s="18"/>
    </row>
    <row r="1398" spans="1:27" ht="13.5" x14ac:dyDescent="0.25">
      <c r="A1398" s="18"/>
      <c r="B1398" s="18"/>
      <c r="C1398" s="18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  <c r="X1398" s="18"/>
      <c r="Y1398" s="18"/>
      <c r="Z1398" s="18"/>
      <c r="AA1398" s="18"/>
    </row>
    <row r="1399" spans="1:27" ht="13.5" x14ac:dyDescent="0.25">
      <c r="A1399" s="18"/>
      <c r="B1399" s="18"/>
      <c r="C1399" s="18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  <c r="X1399" s="18"/>
      <c r="Y1399" s="18"/>
      <c r="Z1399" s="18"/>
      <c r="AA1399" s="18"/>
    </row>
    <row r="1400" spans="1:27" ht="13.5" x14ac:dyDescent="0.25">
      <c r="A1400" s="18"/>
      <c r="B1400" s="18"/>
      <c r="C1400" s="18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  <c r="X1400" s="18"/>
      <c r="Y1400" s="18"/>
      <c r="Z1400" s="18"/>
      <c r="AA1400" s="18"/>
    </row>
    <row r="1401" spans="1:27" ht="13.5" x14ac:dyDescent="0.25">
      <c r="A1401" s="18"/>
      <c r="B1401" s="18"/>
      <c r="C1401" s="18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  <c r="X1401" s="18"/>
      <c r="Y1401" s="18"/>
      <c r="Z1401" s="18"/>
      <c r="AA1401" s="18"/>
    </row>
    <row r="1402" spans="1:27" ht="13.5" x14ac:dyDescent="0.25">
      <c r="A1402" s="18"/>
      <c r="B1402" s="18"/>
      <c r="C1402" s="18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  <c r="X1402" s="18"/>
      <c r="Y1402" s="18"/>
      <c r="Z1402" s="18"/>
      <c r="AA1402" s="18"/>
    </row>
    <row r="1403" spans="1:27" ht="13.5" x14ac:dyDescent="0.25">
      <c r="A1403" s="18"/>
      <c r="B1403" s="18"/>
      <c r="C1403" s="18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  <c r="X1403" s="18"/>
      <c r="Y1403" s="18"/>
      <c r="Z1403" s="18"/>
      <c r="AA1403" s="18"/>
    </row>
    <row r="1404" spans="1:27" ht="13.5" x14ac:dyDescent="0.25">
      <c r="A1404" s="18"/>
      <c r="B1404" s="18"/>
      <c r="C1404" s="18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  <c r="X1404" s="18"/>
      <c r="Y1404" s="18"/>
      <c r="Z1404" s="18"/>
      <c r="AA1404" s="18"/>
    </row>
    <row r="1405" spans="1:27" ht="13.5" x14ac:dyDescent="0.25">
      <c r="A1405" s="18"/>
      <c r="B1405" s="18"/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  <c r="X1405" s="18"/>
      <c r="Y1405" s="18"/>
      <c r="Z1405" s="18"/>
      <c r="AA1405" s="18"/>
    </row>
    <row r="1406" spans="1:27" ht="13.5" x14ac:dyDescent="0.25">
      <c r="A1406" s="18"/>
      <c r="B1406" s="18"/>
      <c r="C1406" s="18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  <c r="X1406" s="18"/>
      <c r="Y1406" s="18"/>
      <c r="Z1406" s="18"/>
      <c r="AA1406" s="18"/>
    </row>
    <row r="1407" spans="1:27" ht="13.5" x14ac:dyDescent="0.25">
      <c r="A1407" s="18"/>
      <c r="B1407" s="18"/>
      <c r="C1407" s="18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  <c r="X1407" s="18"/>
      <c r="Y1407" s="18"/>
      <c r="Z1407" s="18"/>
      <c r="AA1407" s="18"/>
    </row>
    <row r="1408" spans="1:27" ht="13.5" x14ac:dyDescent="0.25">
      <c r="A1408" s="18"/>
      <c r="B1408" s="18"/>
      <c r="C1408" s="18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  <c r="X1408" s="18"/>
      <c r="Y1408" s="18"/>
      <c r="Z1408" s="18"/>
      <c r="AA1408" s="18"/>
    </row>
    <row r="1409" spans="1:27" ht="13.5" x14ac:dyDescent="0.25">
      <c r="A1409" s="18"/>
      <c r="B1409" s="18"/>
      <c r="C1409" s="18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  <c r="X1409" s="18"/>
      <c r="Y1409" s="18"/>
      <c r="Z1409" s="18"/>
      <c r="AA1409" s="18"/>
    </row>
    <row r="1410" spans="1:27" ht="13.5" x14ac:dyDescent="0.25">
      <c r="A1410" s="18"/>
      <c r="B1410" s="18"/>
      <c r="C1410" s="18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  <c r="T1410" s="18"/>
      <c r="U1410" s="18"/>
      <c r="V1410" s="18"/>
      <c r="W1410" s="18"/>
      <c r="X1410" s="18"/>
      <c r="Y1410" s="18"/>
      <c r="Z1410" s="18"/>
      <c r="AA1410" s="18"/>
    </row>
    <row r="1411" spans="1:27" ht="13.5" x14ac:dyDescent="0.25">
      <c r="A1411" s="18"/>
      <c r="B1411" s="18"/>
      <c r="C1411" s="18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  <c r="X1411" s="18"/>
      <c r="Y1411" s="18"/>
      <c r="Z1411" s="18"/>
      <c r="AA1411" s="18"/>
    </row>
    <row r="1412" spans="1:27" ht="13.5" x14ac:dyDescent="0.25">
      <c r="A1412" s="18"/>
      <c r="B1412" s="18"/>
      <c r="C1412" s="18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  <c r="X1412" s="18"/>
      <c r="Y1412" s="18"/>
      <c r="Z1412" s="18"/>
      <c r="AA1412" s="18"/>
    </row>
    <row r="1413" spans="1:27" ht="13.5" x14ac:dyDescent="0.25">
      <c r="A1413" s="18"/>
      <c r="B1413" s="18"/>
      <c r="C1413" s="18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  <c r="X1413" s="18"/>
      <c r="Y1413" s="18"/>
      <c r="Z1413" s="18"/>
      <c r="AA1413" s="18"/>
    </row>
    <row r="1414" spans="1:27" ht="13.5" x14ac:dyDescent="0.25">
      <c r="A1414" s="18"/>
      <c r="B1414" s="18"/>
      <c r="C1414" s="18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  <c r="X1414" s="18"/>
      <c r="Y1414" s="18"/>
      <c r="Z1414" s="18"/>
      <c r="AA1414" s="18"/>
    </row>
    <row r="1415" spans="1:27" ht="13.5" x14ac:dyDescent="0.25">
      <c r="A1415" s="18"/>
      <c r="B1415" s="18"/>
      <c r="C1415" s="18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8"/>
      <c r="Z1415" s="18"/>
      <c r="AA1415" s="18"/>
    </row>
    <row r="1416" spans="1:27" ht="13.5" x14ac:dyDescent="0.25">
      <c r="A1416" s="18"/>
      <c r="B1416" s="18"/>
      <c r="C1416" s="18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  <c r="X1416" s="18"/>
      <c r="Y1416" s="18"/>
      <c r="Z1416" s="18"/>
      <c r="AA1416" s="18"/>
    </row>
    <row r="1417" spans="1:27" ht="13.5" x14ac:dyDescent="0.25">
      <c r="A1417" s="18"/>
      <c r="B1417" s="18"/>
      <c r="C1417" s="18"/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18"/>
      <c r="O1417" s="18"/>
      <c r="P1417" s="18"/>
      <c r="Q1417" s="18"/>
      <c r="R1417" s="18"/>
      <c r="S1417" s="18"/>
      <c r="T1417" s="18"/>
      <c r="U1417" s="18"/>
      <c r="V1417" s="18"/>
      <c r="W1417" s="18"/>
      <c r="X1417" s="18"/>
      <c r="Y1417" s="18"/>
      <c r="Z1417" s="18"/>
      <c r="AA1417" s="18"/>
    </row>
    <row r="1418" spans="1:27" ht="13.5" x14ac:dyDescent="0.25">
      <c r="A1418" s="18"/>
      <c r="B1418" s="18"/>
      <c r="C1418" s="18"/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  <c r="P1418" s="18"/>
      <c r="Q1418" s="18"/>
      <c r="R1418" s="18"/>
      <c r="S1418" s="18"/>
      <c r="T1418" s="18"/>
      <c r="U1418" s="18"/>
      <c r="V1418" s="18"/>
      <c r="W1418" s="18"/>
      <c r="X1418" s="18"/>
      <c r="Y1418" s="18"/>
      <c r="Z1418" s="18"/>
      <c r="AA1418" s="18"/>
    </row>
    <row r="1419" spans="1:27" ht="13.5" x14ac:dyDescent="0.25">
      <c r="A1419" s="18"/>
      <c r="B1419" s="18"/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  <c r="X1419" s="18"/>
      <c r="Y1419" s="18"/>
      <c r="Z1419" s="18"/>
      <c r="AA1419" s="18"/>
    </row>
    <row r="1420" spans="1:27" ht="13.5" x14ac:dyDescent="0.25">
      <c r="A1420" s="18"/>
      <c r="B1420" s="18"/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  <c r="X1420" s="18"/>
      <c r="Y1420" s="18"/>
      <c r="Z1420" s="18"/>
      <c r="AA1420" s="18"/>
    </row>
    <row r="1421" spans="1:27" ht="13.5" x14ac:dyDescent="0.25">
      <c r="A1421" s="18"/>
      <c r="B1421" s="18"/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8"/>
      <c r="Z1421" s="18"/>
      <c r="AA1421" s="18"/>
    </row>
    <row r="1422" spans="1:27" ht="13.5" x14ac:dyDescent="0.25">
      <c r="A1422" s="18"/>
      <c r="B1422" s="18"/>
      <c r="C1422" s="18"/>
      <c r="D1422" s="18"/>
      <c r="E1422" s="18"/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  <c r="X1422" s="18"/>
      <c r="Y1422" s="18"/>
      <c r="Z1422" s="18"/>
      <c r="AA1422" s="18"/>
    </row>
    <row r="1423" spans="1:27" ht="13.5" x14ac:dyDescent="0.25">
      <c r="A1423" s="18"/>
      <c r="B1423" s="18"/>
      <c r="C1423" s="18"/>
      <c r="D1423" s="18"/>
      <c r="E1423" s="18"/>
      <c r="F1423" s="18"/>
      <c r="G1423" s="18"/>
      <c r="H1423" s="18"/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  <c r="T1423" s="18"/>
      <c r="U1423" s="18"/>
      <c r="V1423" s="18"/>
      <c r="W1423" s="18"/>
      <c r="X1423" s="18"/>
      <c r="Y1423" s="18"/>
      <c r="Z1423" s="18"/>
      <c r="AA1423" s="18"/>
    </row>
    <row r="1424" spans="1:27" ht="13.5" x14ac:dyDescent="0.25">
      <c r="A1424" s="18"/>
      <c r="B1424" s="18"/>
      <c r="C1424" s="18"/>
      <c r="D1424" s="18"/>
      <c r="E1424" s="18"/>
      <c r="F1424" s="18"/>
      <c r="G1424" s="18"/>
      <c r="H1424" s="18"/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  <c r="T1424" s="18"/>
      <c r="U1424" s="18"/>
      <c r="V1424" s="18"/>
      <c r="W1424" s="18"/>
      <c r="X1424" s="18"/>
      <c r="Y1424" s="18"/>
      <c r="Z1424" s="18"/>
      <c r="AA1424" s="18"/>
    </row>
    <row r="1425" spans="1:27" ht="13.5" x14ac:dyDescent="0.25">
      <c r="A1425" s="18"/>
      <c r="B1425" s="18"/>
      <c r="C1425" s="18"/>
      <c r="D1425" s="18"/>
      <c r="E1425" s="18"/>
      <c r="F1425" s="18"/>
      <c r="G1425" s="18"/>
      <c r="H1425" s="18"/>
      <c r="I1425" s="18"/>
      <c r="J1425" s="18"/>
      <c r="K1425" s="18"/>
      <c r="L1425" s="18"/>
      <c r="M1425" s="18"/>
      <c r="N1425" s="18"/>
      <c r="O1425" s="18"/>
      <c r="P1425" s="18"/>
      <c r="Q1425" s="18"/>
      <c r="R1425" s="18"/>
      <c r="S1425" s="18"/>
      <c r="T1425" s="18"/>
      <c r="U1425" s="18"/>
      <c r="V1425" s="18"/>
      <c r="W1425" s="18"/>
      <c r="X1425" s="18"/>
      <c r="Y1425" s="18"/>
      <c r="Z1425" s="18"/>
      <c r="AA1425" s="18"/>
    </row>
    <row r="1426" spans="1:27" ht="13.5" x14ac:dyDescent="0.25">
      <c r="A1426" s="18"/>
      <c r="B1426" s="18"/>
      <c r="C1426" s="18"/>
      <c r="D1426" s="18"/>
      <c r="E1426" s="18"/>
      <c r="F1426" s="18"/>
      <c r="G1426" s="18"/>
      <c r="H1426" s="18"/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  <c r="X1426" s="18"/>
      <c r="Y1426" s="18"/>
      <c r="Z1426" s="18"/>
      <c r="AA1426" s="18"/>
    </row>
    <row r="1427" spans="1:27" ht="13.5" x14ac:dyDescent="0.25">
      <c r="A1427" s="18"/>
      <c r="B1427" s="18"/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  <c r="T1427" s="18"/>
      <c r="U1427" s="18"/>
      <c r="V1427" s="18"/>
      <c r="W1427" s="18"/>
      <c r="X1427" s="18"/>
      <c r="Y1427" s="18"/>
      <c r="Z1427" s="18"/>
      <c r="AA1427" s="18"/>
    </row>
    <row r="1428" spans="1:27" ht="13.5" x14ac:dyDescent="0.25">
      <c r="A1428" s="18"/>
      <c r="B1428" s="18"/>
      <c r="C1428" s="18"/>
      <c r="D1428" s="18"/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  <c r="T1428" s="18"/>
      <c r="U1428" s="18"/>
      <c r="V1428" s="18"/>
      <c r="W1428" s="18"/>
      <c r="X1428" s="18"/>
      <c r="Y1428" s="18"/>
      <c r="Z1428" s="18"/>
      <c r="AA1428" s="18"/>
    </row>
    <row r="1429" spans="1:27" ht="13.5" x14ac:dyDescent="0.25">
      <c r="A1429" s="18"/>
      <c r="B1429" s="18"/>
      <c r="C1429" s="18"/>
      <c r="D1429" s="18"/>
      <c r="E1429" s="18"/>
      <c r="F1429" s="18"/>
      <c r="G1429" s="18"/>
      <c r="H1429" s="18"/>
      <c r="I1429" s="18"/>
      <c r="J1429" s="18"/>
      <c r="K1429" s="18"/>
      <c r="L1429" s="18"/>
      <c r="M1429" s="18"/>
      <c r="N1429" s="18"/>
      <c r="O1429" s="18"/>
      <c r="P1429" s="18"/>
      <c r="Q1429" s="18"/>
      <c r="R1429" s="18"/>
      <c r="S1429" s="18"/>
      <c r="T1429" s="18"/>
      <c r="U1429" s="18"/>
      <c r="V1429" s="18"/>
      <c r="W1429" s="18"/>
      <c r="X1429" s="18"/>
      <c r="Y1429" s="18"/>
      <c r="Z1429" s="18"/>
      <c r="AA1429" s="18"/>
    </row>
    <row r="1430" spans="1:27" ht="13.5" x14ac:dyDescent="0.25">
      <c r="A1430" s="18"/>
      <c r="B1430" s="18"/>
      <c r="C1430" s="18"/>
      <c r="D1430" s="18"/>
      <c r="E1430" s="18"/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  <c r="X1430" s="18"/>
      <c r="Y1430" s="18"/>
      <c r="Z1430" s="18"/>
      <c r="AA1430" s="18"/>
    </row>
    <row r="1431" spans="1:27" ht="13.5" x14ac:dyDescent="0.25">
      <c r="A1431" s="18"/>
      <c r="B1431" s="18"/>
      <c r="C1431" s="18"/>
      <c r="D1431" s="18"/>
      <c r="E1431" s="18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  <c r="X1431" s="18"/>
      <c r="Y1431" s="18"/>
      <c r="Z1431" s="18"/>
      <c r="AA1431" s="18"/>
    </row>
    <row r="1432" spans="1:27" ht="13.5" x14ac:dyDescent="0.25">
      <c r="A1432" s="18"/>
      <c r="B1432" s="18"/>
      <c r="C1432" s="18"/>
      <c r="D1432" s="18"/>
      <c r="E1432" s="18"/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  <c r="X1432" s="18"/>
      <c r="Y1432" s="18"/>
      <c r="Z1432" s="18"/>
      <c r="AA1432" s="18"/>
    </row>
    <row r="1433" spans="1:27" ht="13.5" x14ac:dyDescent="0.25">
      <c r="A1433" s="18"/>
      <c r="B1433" s="18"/>
      <c r="C1433" s="18"/>
      <c r="D1433" s="18"/>
      <c r="E1433" s="18"/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  <c r="X1433" s="18"/>
      <c r="Y1433" s="18"/>
      <c r="Z1433" s="18"/>
      <c r="AA1433" s="18"/>
    </row>
    <row r="1434" spans="1:27" ht="13.5" x14ac:dyDescent="0.25">
      <c r="A1434" s="18"/>
      <c r="B1434" s="18"/>
      <c r="C1434" s="18"/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  <c r="X1434" s="18"/>
      <c r="Y1434" s="18"/>
      <c r="Z1434" s="18"/>
      <c r="AA1434" s="18"/>
    </row>
    <row r="1435" spans="1:27" ht="13.5" x14ac:dyDescent="0.25">
      <c r="A1435" s="18"/>
      <c r="B1435" s="18"/>
      <c r="C1435" s="18"/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  <c r="X1435" s="18"/>
      <c r="Y1435" s="18"/>
      <c r="Z1435" s="18"/>
      <c r="AA1435" s="18"/>
    </row>
    <row r="1436" spans="1:27" ht="13.5" x14ac:dyDescent="0.25">
      <c r="A1436" s="18"/>
      <c r="B1436" s="18"/>
      <c r="C1436" s="18"/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  <c r="X1436" s="18"/>
      <c r="Y1436" s="18"/>
      <c r="Z1436" s="18"/>
      <c r="AA1436" s="18"/>
    </row>
    <row r="1437" spans="1:27" ht="13.5" x14ac:dyDescent="0.25">
      <c r="A1437" s="18"/>
      <c r="B1437" s="18"/>
      <c r="C1437" s="18"/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  <c r="X1437" s="18"/>
      <c r="Y1437" s="18"/>
      <c r="Z1437" s="18"/>
      <c r="AA1437" s="18"/>
    </row>
    <row r="1438" spans="1:27" ht="13.5" x14ac:dyDescent="0.25">
      <c r="A1438" s="18"/>
      <c r="B1438" s="18"/>
      <c r="C1438" s="18"/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  <c r="X1438" s="18"/>
      <c r="Y1438" s="18"/>
      <c r="Z1438" s="18"/>
      <c r="AA1438" s="18"/>
    </row>
    <row r="1439" spans="1:27" ht="13.5" x14ac:dyDescent="0.25">
      <c r="A1439" s="18"/>
      <c r="B1439" s="18"/>
      <c r="C1439" s="18"/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  <c r="X1439" s="18"/>
      <c r="Y1439" s="18"/>
      <c r="Z1439" s="18"/>
      <c r="AA1439" s="18"/>
    </row>
    <row r="1440" spans="1:27" ht="13.5" x14ac:dyDescent="0.25">
      <c r="A1440" s="18"/>
      <c r="B1440" s="18"/>
      <c r="C1440" s="18"/>
      <c r="D1440" s="18"/>
      <c r="E1440" s="18"/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  <c r="P1440" s="18"/>
      <c r="Q1440" s="18"/>
      <c r="R1440" s="18"/>
      <c r="S1440" s="18"/>
      <c r="T1440" s="18"/>
      <c r="U1440" s="18"/>
      <c r="V1440" s="18"/>
      <c r="W1440" s="18"/>
      <c r="X1440" s="18"/>
      <c r="Y1440" s="18"/>
      <c r="Z1440" s="18"/>
      <c r="AA1440" s="18"/>
    </row>
    <row r="1441" spans="1:27" ht="13.5" x14ac:dyDescent="0.25">
      <c r="A1441" s="18"/>
      <c r="B1441" s="18"/>
      <c r="C1441" s="18"/>
      <c r="D1441" s="18"/>
      <c r="E1441" s="18"/>
      <c r="F1441" s="18"/>
      <c r="G1441" s="18"/>
      <c r="H1441" s="18"/>
      <c r="I1441" s="18"/>
      <c r="J1441" s="18"/>
      <c r="K1441" s="18"/>
      <c r="L1441" s="18"/>
      <c r="M1441" s="18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/>
      <c r="X1441" s="18"/>
      <c r="Y1441" s="18"/>
      <c r="Z1441" s="18"/>
      <c r="AA1441" s="18"/>
    </row>
    <row r="1442" spans="1:27" ht="13.5" x14ac:dyDescent="0.25">
      <c r="A1442" s="18"/>
      <c r="B1442" s="18"/>
      <c r="C1442" s="18"/>
      <c r="D1442" s="18"/>
      <c r="E1442" s="18"/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  <c r="T1442" s="18"/>
      <c r="U1442" s="18"/>
      <c r="V1442" s="18"/>
      <c r="W1442" s="18"/>
      <c r="X1442" s="18"/>
      <c r="Y1442" s="18"/>
      <c r="Z1442" s="18"/>
      <c r="AA1442" s="18"/>
    </row>
    <row r="1443" spans="1:27" ht="13.5" x14ac:dyDescent="0.25">
      <c r="A1443" s="18"/>
      <c r="B1443" s="18"/>
      <c r="C1443" s="18"/>
      <c r="D1443" s="18"/>
      <c r="E1443" s="18"/>
      <c r="F1443" s="18"/>
      <c r="G1443" s="18"/>
      <c r="H1443" s="18"/>
      <c r="I1443" s="18"/>
      <c r="J1443" s="18"/>
      <c r="K1443" s="18"/>
      <c r="L1443" s="18"/>
      <c r="M1443" s="18"/>
      <c r="N1443" s="18"/>
      <c r="O1443" s="18"/>
      <c r="P1443" s="18"/>
      <c r="Q1443" s="18"/>
      <c r="R1443" s="18"/>
      <c r="S1443" s="18"/>
      <c r="T1443" s="18"/>
      <c r="U1443" s="18"/>
      <c r="V1443" s="18"/>
      <c r="W1443" s="18"/>
      <c r="X1443" s="18"/>
      <c r="Y1443" s="18"/>
      <c r="Z1443" s="18"/>
      <c r="AA1443" s="18"/>
    </row>
    <row r="1444" spans="1:27" ht="13.5" x14ac:dyDescent="0.25">
      <c r="A1444" s="18"/>
      <c r="B1444" s="18"/>
      <c r="C1444" s="18"/>
      <c r="D1444" s="18"/>
      <c r="E1444" s="18"/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  <c r="T1444" s="18"/>
      <c r="U1444" s="18"/>
      <c r="V1444" s="18"/>
      <c r="W1444" s="18"/>
      <c r="X1444" s="18"/>
      <c r="Y1444" s="18"/>
      <c r="Z1444" s="18"/>
      <c r="AA1444" s="18"/>
    </row>
    <row r="1445" spans="1:27" ht="13.5" x14ac:dyDescent="0.25">
      <c r="A1445" s="18"/>
      <c r="B1445" s="18"/>
      <c r="C1445" s="18"/>
      <c r="D1445" s="18"/>
      <c r="E1445" s="18"/>
      <c r="F1445" s="18"/>
      <c r="G1445" s="18"/>
      <c r="H1445" s="18"/>
      <c r="I1445" s="18"/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  <c r="X1445" s="18"/>
      <c r="Y1445" s="18"/>
      <c r="Z1445" s="18"/>
      <c r="AA1445" s="18"/>
    </row>
    <row r="1446" spans="1:27" ht="13.5" x14ac:dyDescent="0.25">
      <c r="A1446" s="18"/>
      <c r="B1446" s="18"/>
      <c r="C1446" s="18"/>
      <c r="D1446" s="18"/>
      <c r="E1446" s="18"/>
      <c r="F1446" s="18"/>
      <c r="G1446" s="18"/>
      <c r="H1446" s="18"/>
      <c r="I1446" s="18"/>
      <c r="J1446" s="18"/>
      <c r="K1446" s="18"/>
      <c r="L1446" s="18"/>
      <c r="M1446" s="18"/>
      <c r="N1446" s="18"/>
      <c r="O1446" s="18"/>
      <c r="P1446" s="18"/>
      <c r="Q1446" s="18"/>
      <c r="R1446" s="18"/>
      <c r="S1446" s="18"/>
      <c r="T1446" s="18"/>
      <c r="U1446" s="18"/>
      <c r="V1446" s="18"/>
      <c r="W1446" s="18"/>
      <c r="X1446" s="18"/>
      <c r="Y1446" s="18"/>
      <c r="Z1446" s="18"/>
      <c r="AA1446" s="18"/>
    </row>
    <row r="1447" spans="1:27" ht="13.5" x14ac:dyDescent="0.25">
      <c r="A1447" s="18"/>
      <c r="B1447" s="18"/>
      <c r="C1447" s="18"/>
      <c r="D1447" s="18"/>
      <c r="E1447" s="18"/>
      <c r="F1447" s="18"/>
      <c r="G1447" s="18"/>
      <c r="H1447" s="18"/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  <c r="X1447" s="18"/>
      <c r="Y1447" s="18"/>
      <c r="Z1447" s="18"/>
      <c r="AA1447" s="18"/>
    </row>
    <row r="1448" spans="1:27" ht="13.5" x14ac:dyDescent="0.25">
      <c r="A1448" s="18"/>
      <c r="B1448" s="18"/>
      <c r="C1448" s="18"/>
      <c r="D1448" s="18"/>
      <c r="E1448" s="18"/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  <c r="X1448" s="18"/>
      <c r="Y1448" s="18"/>
      <c r="Z1448" s="18"/>
      <c r="AA1448" s="18"/>
    </row>
    <row r="1449" spans="1:27" ht="13.5" x14ac:dyDescent="0.25">
      <c r="A1449" s="18"/>
      <c r="B1449" s="18"/>
      <c r="C1449" s="18"/>
      <c r="D1449" s="18"/>
      <c r="E1449" s="18"/>
      <c r="F1449" s="18"/>
      <c r="G1449" s="18"/>
      <c r="H1449" s="18"/>
      <c r="I1449" s="18"/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  <c r="X1449" s="18"/>
      <c r="Y1449" s="18"/>
      <c r="Z1449" s="18"/>
      <c r="AA1449" s="18"/>
    </row>
    <row r="1450" spans="1:27" ht="13.5" x14ac:dyDescent="0.25">
      <c r="A1450" s="18"/>
      <c r="B1450" s="18"/>
      <c r="C1450" s="18"/>
      <c r="D1450" s="18"/>
      <c r="E1450" s="18"/>
      <c r="F1450" s="18"/>
      <c r="G1450" s="18"/>
      <c r="H1450" s="18"/>
      <c r="I1450" s="18"/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  <c r="X1450" s="18"/>
      <c r="Y1450" s="18"/>
      <c r="Z1450" s="18"/>
      <c r="AA1450" s="18"/>
    </row>
    <row r="1451" spans="1:27" ht="13.5" x14ac:dyDescent="0.25">
      <c r="A1451" s="18"/>
      <c r="B1451" s="18"/>
      <c r="C1451" s="18"/>
      <c r="D1451" s="18"/>
      <c r="E1451" s="18"/>
      <c r="F1451" s="18"/>
      <c r="G1451" s="18"/>
      <c r="H1451" s="18"/>
      <c r="I1451" s="18"/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  <c r="X1451" s="18"/>
      <c r="Y1451" s="18"/>
      <c r="Z1451" s="18"/>
      <c r="AA1451" s="18"/>
    </row>
    <row r="1452" spans="1:27" ht="13.5" x14ac:dyDescent="0.25">
      <c r="A1452" s="18"/>
      <c r="B1452" s="18"/>
      <c r="C1452" s="18"/>
      <c r="D1452" s="18"/>
      <c r="E1452" s="18"/>
      <c r="F1452" s="18"/>
      <c r="G1452" s="18"/>
      <c r="H1452" s="18"/>
      <c r="I1452" s="18"/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  <c r="X1452" s="18"/>
      <c r="Y1452" s="18"/>
      <c r="Z1452" s="18"/>
      <c r="AA1452" s="18"/>
    </row>
    <row r="1453" spans="1:27" ht="13.5" x14ac:dyDescent="0.25">
      <c r="A1453" s="18"/>
      <c r="B1453" s="18"/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  <c r="X1453" s="18"/>
      <c r="Y1453" s="18"/>
      <c r="Z1453" s="18"/>
      <c r="AA1453" s="18"/>
    </row>
    <row r="1454" spans="1:27" ht="13.5" x14ac:dyDescent="0.25">
      <c r="A1454" s="18"/>
      <c r="B1454" s="18"/>
      <c r="C1454" s="18"/>
      <c r="D1454" s="18"/>
      <c r="E1454" s="18"/>
      <c r="F1454" s="18"/>
      <c r="G1454" s="18"/>
      <c r="H1454" s="18"/>
      <c r="I1454" s="18"/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  <c r="X1454" s="18"/>
      <c r="Y1454" s="18"/>
      <c r="Z1454" s="18"/>
      <c r="AA1454" s="18"/>
    </row>
    <row r="1455" spans="1:27" ht="13.5" x14ac:dyDescent="0.25">
      <c r="A1455" s="18"/>
      <c r="B1455" s="18"/>
      <c r="C1455" s="18"/>
      <c r="D1455" s="18"/>
      <c r="E1455" s="18"/>
      <c r="F1455" s="18"/>
      <c r="G1455" s="18"/>
      <c r="H1455" s="18"/>
      <c r="I1455" s="18"/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  <c r="X1455" s="18"/>
      <c r="Y1455" s="18"/>
      <c r="Z1455" s="18"/>
      <c r="AA1455" s="18"/>
    </row>
    <row r="1456" spans="1:27" ht="13.5" x14ac:dyDescent="0.25">
      <c r="A1456" s="18"/>
      <c r="B1456" s="18"/>
      <c r="C1456" s="18"/>
      <c r="D1456" s="18"/>
      <c r="E1456" s="18"/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  <c r="X1456" s="18"/>
      <c r="Y1456" s="18"/>
      <c r="Z1456" s="18"/>
      <c r="AA1456" s="18"/>
    </row>
    <row r="1457" spans="1:27" ht="13.5" x14ac:dyDescent="0.25">
      <c r="A1457" s="18"/>
      <c r="B1457" s="18"/>
      <c r="C1457" s="18"/>
      <c r="D1457" s="18"/>
      <c r="E1457" s="18"/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  <c r="X1457" s="18"/>
      <c r="Y1457" s="18"/>
      <c r="Z1457" s="18"/>
      <c r="AA1457" s="18"/>
    </row>
  </sheetData>
  <mergeCells count="1">
    <mergeCell ref="H63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17,4  </vt:lpstr>
      <vt:lpstr>'  17,4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2014-09-21T17:50:49Z</cp:lastPrinted>
  <dcterms:created xsi:type="dcterms:W3CDTF">2006-11-21T00:24:49Z</dcterms:created>
  <dcterms:modified xsi:type="dcterms:W3CDTF">2024-02-05T17:16:08Z</dcterms:modified>
</cp:coreProperties>
</file>