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F1DEA82A-F87C-46D5-B3C4-A15B6089F2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9  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#N/A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  14,9  '!$B$2:$F$21</definedName>
    <definedName name="cartera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9" i="1"/>
  <c r="D17" i="1" l="1"/>
  <c r="D15" i="1"/>
  <c r="D11" i="1"/>
  <c r="D9" i="1"/>
</calcChain>
</file>

<file path=xl/sharedStrings.xml><?xml version="1.0" encoding="utf-8"?>
<sst xmlns="http://schemas.openxmlformats.org/spreadsheetml/2006/main" count="22" uniqueCount="18">
  <si>
    <t>Mineral</t>
  </si>
  <si>
    <t>Medida</t>
  </si>
  <si>
    <t>Unidad de</t>
  </si>
  <si>
    <t>Probable</t>
  </si>
  <si>
    <t>Probada</t>
  </si>
  <si>
    <t>Cobre</t>
  </si>
  <si>
    <t>Zinc</t>
  </si>
  <si>
    <t>Plomo</t>
  </si>
  <si>
    <t>Oro</t>
  </si>
  <si>
    <t>Plata</t>
  </si>
  <si>
    <t>Hierro</t>
  </si>
  <si>
    <t>Total</t>
  </si>
  <si>
    <t>14.9   ICA: RESERVAS MINERAS PROBADAS Y PROBABLES DE</t>
  </si>
  <si>
    <t xml:space="preserve">         (Contenido fino)</t>
  </si>
  <si>
    <t>Miles tonelada métrica</t>
  </si>
  <si>
    <t>Fuente: Ministerio de Energía y Minas - Dirección General de Promoción y Sostenibilidad Minera.</t>
  </si>
  <si>
    <t>Tonelada métrica</t>
  </si>
  <si>
    <t xml:space="preserve">         PRINCIPALES METALES, SEGÚN MINERAL, 2022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</si>
</sst>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\ ###\ ##0;0;&quot;-&quot;"/>
    <numFmt numFmtId="166" formatCode="#\ ###\ ###\ ##0;0;&quot;-&quot;"/>
    <numFmt numFmtId="167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 Narrow"/>
      <family val="2"/>
    </font>
    <font>
      <sz val="10"/>
      <name val="Helv"/>
    </font>
    <font>
      <b/>
      <sz val="7"/>
      <name val="Arial Narrow"/>
      <family val="2"/>
    </font>
    <font>
      <b/>
      <sz val="10"/>
      <name val="Verdana"/>
      <family val="2"/>
    </font>
    <font>
      <b/>
      <sz val="8"/>
      <name val="Arial Narrow"/>
      <family val="2"/>
    </font>
    <font>
      <sz val="7.5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" fontId="2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9" fillId="0" borderId="0"/>
    <xf numFmtId="0" fontId="9" fillId="0" borderId="0"/>
    <xf numFmtId="0" fontId="6" fillId="0" borderId="0">
      <alignment wrapText="1"/>
    </xf>
    <xf numFmtId="0" fontId="6" fillId="0" borderId="0">
      <alignment wrapText="1"/>
    </xf>
    <xf numFmtId="0" fontId="1" fillId="0" borderId="0"/>
    <xf numFmtId="0" fontId="3" fillId="0" borderId="0">
      <alignment wrapText="1"/>
    </xf>
    <xf numFmtId="0" fontId="3" fillId="0" borderId="0"/>
  </cellStyleXfs>
  <cellXfs count="44">
    <xf numFmtId="0" fontId="0" fillId="0" borderId="0" xfId="0"/>
    <xf numFmtId="49" fontId="8" fillId="0" borderId="0" xfId="6" quotePrefix="1" applyNumberFormat="1" applyFont="1" applyAlignment="1">
      <alignment horizontal="left" vertical="center"/>
    </xf>
    <xf numFmtId="0" fontId="7" fillId="0" borderId="0" xfId="8" applyFont="1" applyAlignment="1">
      <alignment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165" fontId="13" fillId="0" borderId="0" xfId="8" applyNumberFormat="1" applyFont="1" applyAlignment="1">
      <alignment vertical="center"/>
    </xf>
    <xf numFmtId="0" fontId="14" fillId="0" borderId="0" xfId="8" applyFont="1" applyAlignment="1">
      <alignment vertical="center"/>
    </xf>
    <xf numFmtId="0" fontId="12" fillId="0" borderId="0" xfId="8" applyFont="1" applyAlignment="1">
      <alignment vertical="center"/>
    </xf>
    <xf numFmtId="0" fontId="12" fillId="0" borderId="0" xfId="6" quotePrefix="1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right" vertical="center"/>
    </xf>
    <xf numFmtId="0" fontId="14" fillId="0" borderId="0" xfId="8" applyFont="1" applyAlignment="1">
      <alignment horizontal="left" vertical="center" indent="1"/>
    </xf>
    <xf numFmtId="0" fontId="12" fillId="0" borderId="0" xfId="4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0" fontId="15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0" fontId="17" fillId="0" borderId="0" xfId="8" applyFont="1" applyAlignment="1">
      <alignment vertical="center"/>
    </xf>
    <xf numFmtId="0" fontId="14" fillId="0" borderId="4" xfId="8" applyFont="1" applyBorder="1" applyAlignment="1">
      <alignment horizontal="left" vertical="center"/>
    </xf>
    <xf numFmtId="0" fontId="14" fillId="0" borderId="4" xfId="8" applyFont="1" applyBorder="1" applyAlignment="1">
      <alignment horizontal="left" vertical="center" indent="1"/>
    </xf>
    <xf numFmtId="0" fontId="14" fillId="0" borderId="4" xfId="4" applyFont="1" applyBorder="1" applyAlignment="1">
      <alignment horizontal="center" vertical="center"/>
    </xf>
    <xf numFmtId="0" fontId="14" fillId="0" borderId="4" xfId="8" applyFont="1" applyBorder="1" applyAlignment="1">
      <alignment vertical="center"/>
    </xf>
    <xf numFmtId="0" fontId="12" fillId="0" borderId="3" xfId="4" applyFont="1" applyBorder="1" applyAlignment="1">
      <alignment horizontal="center" vertical="center"/>
    </xf>
    <xf numFmtId="0" fontId="14" fillId="0" borderId="0" xfId="8" applyFont="1" applyAlignment="1">
      <alignment horizontal="left" vertical="center" indent="2"/>
    </xf>
    <xf numFmtId="0" fontId="14" fillId="0" borderId="0" xfId="4" applyFont="1" applyAlignment="1">
      <alignment horizontal="left" vertical="center" indent="1"/>
    </xf>
    <xf numFmtId="0" fontId="12" fillId="0" borderId="5" xfId="7" applyFont="1" applyBorder="1" applyAlignment="1">
      <alignment horizontal="left" vertical="center" indent="1"/>
    </xf>
    <xf numFmtId="0" fontId="12" fillId="0" borderId="7" xfId="7" applyFont="1" applyBorder="1" applyAlignment="1">
      <alignment horizontal="left" vertical="center" indent="1"/>
    </xf>
    <xf numFmtId="0" fontId="14" fillId="0" borderId="0" xfId="6" quotePrefix="1" applyFont="1" applyAlignment="1">
      <alignment horizontal="left" vertical="center"/>
    </xf>
    <xf numFmtId="0" fontId="12" fillId="0" borderId="4" xfId="7" applyFont="1" applyBorder="1" applyAlignment="1">
      <alignment horizontal="center" vertical="center"/>
    </xf>
    <xf numFmtId="0" fontId="12" fillId="0" borderId="6" xfId="7" applyFont="1" applyBorder="1" applyAlignment="1">
      <alignment horizontal="right" vertical="center"/>
    </xf>
    <xf numFmtId="0" fontId="12" fillId="0" borderId="1" xfId="7" applyFont="1" applyBorder="1" applyAlignment="1">
      <alignment horizontal="right" vertical="center"/>
    </xf>
    <xf numFmtId="0" fontId="12" fillId="0" borderId="2" xfId="7" applyFont="1" applyBorder="1" applyAlignment="1">
      <alignment horizontal="center" vertical="center"/>
    </xf>
    <xf numFmtId="0" fontId="12" fillId="0" borderId="4" xfId="7" applyFont="1" applyBorder="1" applyAlignment="1">
      <alignment horizontal="center" vertical="center"/>
    </xf>
    <xf numFmtId="165" fontId="14" fillId="0" borderId="0" xfId="10" applyNumberFormat="1" applyFont="1" applyAlignment="1">
      <alignment horizontal="right" vertical="center"/>
    </xf>
    <xf numFmtId="0" fontId="14" fillId="0" borderId="1" xfId="4" applyFont="1" applyBorder="1" applyAlignment="1">
      <alignment horizontal="left" vertical="center" indent="1"/>
    </xf>
    <xf numFmtId="0" fontId="14" fillId="0" borderId="1" xfId="4" applyFont="1" applyBorder="1" applyAlignment="1">
      <alignment horizontal="center" vertical="center"/>
    </xf>
    <xf numFmtId="165" fontId="14" fillId="0" borderId="0" xfId="8" applyNumberFormat="1" applyFont="1" applyAlignment="1">
      <alignment horizontal="right" vertical="center"/>
    </xf>
    <xf numFmtId="0" fontId="14" fillId="0" borderId="0" xfId="8" applyFont="1" applyAlignment="1">
      <alignment horizontal="right" vertical="center"/>
    </xf>
    <xf numFmtId="0" fontId="14" fillId="0" borderId="0" xfId="4" applyFont="1" applyAlignment="1">
      <alignment horizontal="right" vertical="center"/>
    </xf>
    <xf numFmtId="3" fontId="14" fillId="0" borderId="0" xfId="8" applyNumberFormat="1" applyFont="1" applyAlignment="1">
      <alignment horizontal="right" vertical="center"/>
    </xf>
    <xf numFmtId="167" fontId="14" fillId="0" borderId="0" xfId="8" applyNumberFormat="1" applyFont="1" applyAlignment="1">
      <alignment horizontal="right" vertical="center"/>
    </xf>
    <xf numFmtId="166" fontId="14" fillId="0" borderId="0" xfId="10" applyNumberFormat="1" applyFont="1" applyAlignment="1">
      <alignment horizontal="right" vertical="center"/>
    </xf>
    <xf numFmtId="166" fontId="14" fillId="0" borderId="0" xfId="8" applyNumberFormat="1" applyFont="1" applyAlignment="1">
      <alignment horizontal="right" vertical="center"/>
    </xf>
  </cellXfs>
  <cellStyles count="12">
    <cellStyle name="Border" xfId="1" xr:uid="{00000000-0005-0000-0000-000000000000}"/>
    <cellStyle name="Comma_Data Proyecto Antamina" xfId="2" xr:uid="{00000000-0005-0000-0000-000001000000}"/>
    <cellStyle name="No-definido" xfId="3" xr:uid="{00000000-0005-0000-0000-000002000000}"/>
    <cellStyle name="Normal" xfId="0" builtinId="0"/>
    <cellStyle name="Normal 2" xfId="11" xr:uid="{7A02EFAD-4A27-4C11-BC9B-D22EB9A78CEB}"/>
    <cellStyle name="Normal 3" xfId="9" xr:uid="{F91BE175-4849-4522-AE6D-4785C0C75362}"/>
    <cellStyle name="Normal_CU99" xfId="4" xr:uid="{00000000-0005-0000-0000-000004000000}"/>
    <cellStyle name="Normal_IEC12005" xfId="5" xr:uid="{00000000-0005-0000-0000-000005000000}"/>
    <cellStyle name="Normal_IEC12021" xfId="6" xr:uid="{00000000-0005-0000-0000-000006000000}"/>
    <cellStyle name="Normal_RESERVAS-FINAS-2005-REGIONES" xfId="7" xr:uid="{00000000-0005-0000-0000-000007000000}"/>
    <cellStyle name="Normal_RESERVAS-FINAS-2006-REGIONES" xfId="8" xr:uid="{00000000-0005-0000-0000-000008000000}"/>
    <cellStyle name="Normal_RESERVAS-FINAS-2006-REGIONES 2" xfId="10" xr:uid="{F39AF5BA-A195-4409-9D87-E268B31CEF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54"/>
  <sheetViews>
    <sheetView showGridLines="0" tabSelected="1"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12.7109375" style="2" customWidth="1"/>
    <col min="3" max="3" width="16.7109375" style="2" customWidth="1"/>
    <col min="4" max="6" width="15.7109375" style="2" customWidth="1"/>
    <col min="7" max="7" width="13.28515625" style="2" bestFit="1" customWidth="1"/>
    <col min="8" max="8" width="12.42578125" style="2" bestFit="1" customWidth="1"/>
    <col min="9" max="16384" width="9.140625" style="2"/>
  </cols>
  <sheetData>
    <row r="1" spans="1:18" ht="9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4.25" customHeight="1" x14ac:dyDescent="0.2">
      <c r="A2" s="16"/>
      <c r="B2" s="1" t="s">
        <v>12</v>
      </c>
      <c r="C2" s="1"/>
      <c r="D2" s="1"/>
      <c r="E2" s="17"/>
      <c r="F2" s="1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1.1" customHeight="1" x14ac:dyDescent="0.2">
      <c r="A3" s="16"/>
      <c r="B3" s="3" t="s">
        <v>17</v>
      </c>
      <c r="C3" s="3"/>
      <c r="D3" s="3"/>
      <c r="E3" s="17"/>
      <c r="F3" s="17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1.1" customHeight="1" x14ac:dyDescent="0.2">
      <c r="A4" s="16"/>
      <c r="B4" s="28" t="s">
        <v>13</v>
      </c>
      <c r="C4" s="3"/>
      <c r="D4" s="3"/>
      <c r="E4" s="17"/>
      <c r="F4" s="17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4.5" customHeight="1" x14ac:dyDescent="0.2">
      <c r="A5" s="6"/>
      <c r="B5" s="8"/>
      <c r="C5" s="8"/>
      <c r="D5" s="8"/>
      <c r="E5" s="7"/>
      <c r="F5" s="7"/>
      <c r="G5" s="6"/>
      <c r="H5" s="6"/>
      <c r="I5" s="6"/>
      <c r="J5" s="16"/>
      <c r="K5" s="16"/>
      <c r="L5" s="16"/>
      <c r="M5" s="16"/>
      <c r="N5" s="16"/>
      <c r="O5" s="16"/>
      <c r="P5" s="16"/>
      <c r="Q5" s="16"/>
      <c r="R5" s="16"/>
    </row>
    <row r="6" spans="1:18" ht="12" customHeight="1" x14ac:dyDescent="0.2">
      <c r="A6" s="6"/>
      <c r="B6" s="32" t="s">
        <v>0</v>
      </c>
      <c r="C6" s="26" t="s">
        <v>2</v>
      </c>
      <c r="D6" s="30" t="s">
        <v>11</v>
      </c>
      <c r="E6" s="30" t="s">
        <v>3</v>
      </c>
      <c r="F6" s="30" t="s">
        <v>4</v>
      </c>
      <c r="G6" s="6"/>
      <c r="H6" s="6"/>
      <c r="I6" s="6"/>
      <c r="J6" s="16"/>
      <c r="K6" s="16"/>
      <c r="L6" s="16"/>
      <c r="M6" s="16"/>
      <c r="N6" s="16"/>
      <c r="O6" s="16"/>
      <c r="P6" s="16"/>
      <c r="Q6" s="16"/>
      <c r="R6" s="16"/>
    </row>
    <row r="7" spans="1:18" ht="12" customHeight="1" x14ac:dyDescent="0.2">
      <c r="A7" s="6"/>
      <c r="B7" s="33"/>
      <c r="C7" s="27" t="s">
        <v>1</v>
      </c>
      <c r="D7" s="31"/>
      <c r="E7" s="31"/>
      <c r="F7" s="31"/>
      <c r="G7" s="6"/>
      <c r="H7" s="6"/>
      <c r="I7" s="6"/>
      <c r="J7" s="16"/>
      <c r="K7" s="16"/>
      <c r="L7" s="16"/>
      <c r="M7" s="16"/>
      <c r="N7" s="16"/>
      <c r="O7" s="16"/>
      <c r="P7" s="16"/>
      <c r="Q7" s="16"/>
      <c r="R7" s="16"/>
    </row>
    <row r="8" spans="1:18" ht="9" customHeight="1" x14ac:dyDescent="0.2">
      <c r="A8" s="6"/>
      <c r="B8" s="29"/>
      <c r="C8" s="9"/>
      <c r="D8" s="9"/>
      <c r="E8" s="10"/>
      <c r="F8" s="10"/>
      <c r="G8" s="6"/>
      <c r="H8" s="6"/>
      <c r="I8" s="6"/>
      <c r="J8" s="16"/>
      <c r="K8" s="16"/>
      <c r="L8" s="16"/>
      <c r="M8" s="16"/>
      <c r="N8" s="16"/>
      <c r="O8" s="16"/>
      <c r="P8" s="16"/>
      <c r="Q8" s="16"/>
      <c r="R8" s="16"/>
    </row>
    <row r="9" spans="1:18" s="4" customFormat="1" ht="15" customHeight="1" x14ac:dyDescent="0.2">
      <c r="A9" s="7"/>
      <c r="B9" s="19" t="s">
        <v>5</v>
      </c>
      <c r="C9" s="11" t="s">
        <v>14</v>
      </c>
      <c r="D9" s="37">
        <f t="shared" ref="D9" si="0">SUM(E9:F9)</f>
        <v>434.68989809999999</v>
      </c>
      <c r="E9" s="34">
        <v>243.80373660000001</v>
      </c>
      <c r="F9" s="34">
        <v>190.88616149999999</v>
      </c>
      <c r="G9" s="6"/>
      <c r="H9" s="7"/>
      <c r="I9" s="7"/>
      <c r="J9" s="18"/>
      <c r="K9" s="18"/>
      <c r="L9" s="18"/>
      <c r="M9" s="18"/>
      <c r="N9" s="18"/>
      <c r="O9" s="18"/>
      <c r="P9" s="18"/>
      <c r="Q9" s="18"/>
      <c r="R9" s="18"/>
    </row>
    <row r="10" spans="1:18" ht="9" customHeight="1" x14ac:dyDescent="0.2">
      <c r="A10" s="6"/>
      <c r="B10" s="20"/>
      <c r="C10" s="24"/>
      <c r="D10" s="38"/>
      <c r="E10" s="37"/>
      <c r="F10" s="37"/>
      <c r="G10" s="6"/>
      <c r="H10" s="6"/>
      <c r="I10" s="11"/>
      <c r="J10" s="5"/>
      <c r="K10" s="5"/>
      <c r="L10" s="5"/>
      <c r="M10" s="16"/>
      <c r="N10" s="16"/>
      <c r="O10" s="16"/>
      <c r="P10" s="16"/>
      <c r="Q10" s="16"/>
      <c r="R10" s="16"/>
    </row>
    <row r="11" spans="1:18" ht="15" customHeight="1" x14ac:dyDescent="0.2">
      <c r="A11" s="6"/>
      <c r="B11" s="19" t="s">
        <v>6</v>
      </c>
      <c r="C11" s="11" t="s">
        <v>14</v>
      </c>
      <c r="D11" s="37">
        <f t="shared" ref="D11:D13" si="1">SUM(E11:F11)</f>
        <v>630.06680449999999</v>
      </c>
      <c r="E11" s="34">
        <v>238.81859539999999</v>
      </c>
      <c r="F11" s="34">
        <v>391.24820910000005</v>
      </c>
      <c r="G11" s="6"/>
      <c r="H11" s="6"/>
      <c r="I11" s="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9" customHeight="1" x14ac:dyDescent="0.2">
      <c r="A12" s="6"/>
      <c r="B12" s="21"/>
      <c r="C12" s="25"/>
      <c r="D12" s="39"/>
      <c r="E12" s="39"/>
      <c r="F12" s="39"/>
      <c r="G12" s="6"/>
      <c r="H12" s="6"/>
      <c r="I12" s="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5" customHeight="1" x14ac:dyDescent="0.2">
      <c r="A13" s="6"/>
      <c r="B13" s="19" t="s">
        <v>7</v>
      </c>
      <c r="C13" s="11" t="s">
        <v>14</v>
      </c>
      <c r="D13" s="37">
        <f t="shared" si="1"/>
        <v>90.506523099999995</v>
      </c>
      <c r="E13" s="34">
        <v>39.474148</v>
      </c>
      <c r="F13" s="34">
        <v>51.032375099999996</v>
      </c>
      <c r="G13" s="6"/>
      <c r="H13" s="6"/>
      <c r="I13" s="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9" customHeight="1" x14ac:dyDescent="0.2">
      <c r="A14" s="6"/>
      <c r="B14" s="22"/>
      <c r="C14" s="11"/>
      <c r="D14" s="38"/>
      <c r="E14" s="40"/>
      <c r="F14" s="40"/>
      <c r="G14" s="6"/>
      <c r="H14" s="6"/>
      <c r="I14" s="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5" customHeight="1" x14ac:dyDescent="0.2">
      <c r="A15" s="6"/>
      <c r="B15" s="19" t="s">
        <v>8</v>
      </c>
      <c r="C15" s="11" t="s">
        <v>16</v>
      </c>
      <c r="D15" s="41">
        <f>SUM(E15:F15)</f>
        <v>0.28799999999999998</v>
      </c>
      <c r="E15" s="34">
        <v>0.24</v>
      </c>
      <c r="F15" s="34">
        <v>4.8000000000000001E-2</v>
      </c>
      <c r="G15" s="6"/>
      <c r="H15" s="6"/>
      <c r="I15" s="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9" customHeight="1" x14ac:dyDescent="0.2">
      <c r="A16" s="6"/>
      <c r="B16" s="20"/>
      <c r="C16" s="24"/>
      <c r="D16" s="38"/>
      <c r="E16" s="37"/>
      <c r="F16" s="37"/>
      <c r="G16" s="6"/>
      <c r="H16" s="6"/>
      <c r="I16" s="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5" customHeight="1" x14ac:dyDescent="0.2">
      <c r="A17" s="6"/>
      <c r="B17" s="19" t="s">
        <v>9</v>
      </c>
      <c r="C17" s="11" t="s">
        <v>16</v>
      </c>
      <c r="D17" s="37">
        <f t="shared" ref="D17:D19" si="2">SUM(E17:F17)</f>
        <v>1083.9713031894146</v>
      </c>
      <c r="E17" s="42">
        <v>500.75147869007185</v>
      </c>
      <c r="F17" s="42">
        <v>583.21982449934274</v>
      </c>
      <c r="G17" s="6"/>
      <c r="H17" s="6"/>
      <c r="I17" s="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9" customHeight="1" x14ac:dyDescent="0.2">
      <c r="A18" s="6"/>
      <c r="B18" s="20"/>
      <c r="C18" s="24"/>
      <c r="D18" s="38"/>
      <c r="E18" s="43"/>
      <c r="F18" s="43"/>
      <c r="G18" s="6"/>
      <c r="H18" s="6"/>
      <c r="I18" s="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5" customHeight="1" x14ac:dyDescent="0.2">
      <c r="A19" s="6"/>
      <c r="B19" s="19" t="s">
        <v>10</v>
      </c>
      <c r="C19" s="11" t="s">
        <v>14</v>
      </c>
      <c r="D19" s="37">
        <f t="shared" si="2"/>
        <v>1131028.232544</v>
      </c>
      <c r="E19" s="34">
        <v>258060.40041599999</v>
      </c>
      <c r="F19" s="34">
        <v>872967.83212799998</v>
      </c>
      <c r="G19" s="6"/>
      <c r="H19" s="6"/>
      <c r="I19" s="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9" customHeight="1" x14ac:dyDescent="0.2">
      <c r="A20" s="6"/>
      <c r="B20" s="23"/>
      <c r="C20" s="35"/>
      <c r="D20" s="36"/>
      <c r="E20" s="36"/>
      <c r="F20" s="36"/>
      <c r="G20" s="6"/>
      <c r="H20" s="6"/>
      <c r="I20" s="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12" customHeight="1" x14ac:dyDescent="0.2">
      <c r="A21" s="6"/>
      <c r="B21" s="15" t="s">
        <v>15</v>
      </c>
      <c r="C21" s="13"/>
      <c r="D21" s="13"/>
      <c r="E21" s="12"/>
      <c r="F21" s="12"/>
      <c r="G21" s="6"/>
      <c r="H21" s="6"/>
      <c r="I21" s="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1.1" customHeight="1" x14ac:dyDescent="0.2">
      <c r="A22" s="6"/>
      <c r="B22" s="16"/>
      <c r="C22" s="14"/>
      <c r="D22" s="14"/>
      <c r="E22" s="12"/>
      <c r="F22" s="12"/>
      <c r="G22" s="6"/>
      <c r="H22" s="6"/>
      <c r="I22" s="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</row>
    <row r="43" spans="1:18" x14ac:dyDescent="0.2">
      <c r="A43" s="6"/>
      <c r="B43" s="6"/>
      <c r="C43" s="6"/>
      <c r="D43" s="6"/>
      <c r="E43" s="6"/>
      <c r="F43" s="6"/>
      <c r="G43" s="6"/>
      <c r="H43" s="6"/>
      <c r="I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</sheetData>
  <mergeCells count="4">
    <mergeCell ref="E6:E7"/>
    <mergeCell ref="F6:F7"/>
    <mergeCell ref="B6:B7"/>
    <mergeCell ref="D6:D7"/>
  </mergeCells>
  <phoneticPr fontId="6" type="noConversion"/>
  <pageMargins left="0.78740157480314965" right="0.59055118110236227" top="0.78740157480314965" bottom="0" header="0" footer="0"/>
  <pageSetup paperSize="9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14,9  </vt:lpstr>
      <vt:lpstr>'  14,9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AJauregui</dc:creator>
  <cp:lastModifiedBy>LUIS CANO</cp:lastModifiedBy>
  <cp:lastPrinted>2014-09-18T20:15:27Z</cp:lastPrinted>
  <dcterms:created xsi:type="dcterms:W3CDTF">2009-06-10T19:35:45Z</dcterms:created>
  <dcterms:modified xsi:type="dcterms:W3CDTF">2024-01-09T22:30:21Z</dcterms:modified>
</cp:coreProperties>
</file>