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Fernando\COMPENDIO 2023\pagina\sectores\13-Pesca\"/>
    </mc:Choice>
  </mc:AlternateContent>
  <bookViews>
    <workbookView xWindow="-120" yWindow="-120" windowWidth="29040" windowHeight="15720"/>
  </bookViews>
  <sheets>
    <sheet name="  13,2-3  " sheetId="1" r:id="rId1"/>
  </sheets>
  <externalReferences>
    <externalReference r:id="rId2"/>
    <externalReference r:id="rId3"/>
    <externalReference r:id="rId4"/>
  </externalReferences>
  <definedNames>
    <definedName name="\a">[1]C12!$I$1</definedName>
    <definedName name="\s">#N/A</definedName>
    <definedName name="_">#REF!</definedName>
    <definedName name="__123Graph_ABONNY" hidden="1">[2]C1!#REF!</definedName>
    <definedName name="__123Graph_B" hidden="1">[2]C1!#REF!</definedName>
    <definedName name="__123Graph_X" hidden="1">[2]C1!#REF!</definedName>
    <definedName name="__123Graph_XBONNY" hidden="1">[2]C1!#REF!</definedName>
    <definedName name="_C">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  13,2-3  '!$B$2:$L$17</definedName>
    <definedName name="CONSUMO_INTERNO">#N/A</definedName>
    <definedName name="POBLACION">[2]C1!#REF!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D14" i="1" s="1"/>
  <c r="E10" i="1"/>
  <c r="E14" i="1" s="1"/>
  <c r="F10" i="1"/>
  <c r="G10" i="1"/>
  <c r="H10" i="1"/>
  <c r="I10" i="1"/>
  <c r="J10" i="1"/>
  <c r="K10" i="1"/>
  <c r="L10" i="1"/>
  <c r="L14" i="1" s="1"/>
  <c r="C14" i="1"/>
  <c r="F14" i="1"/>
  <c r="G14" i="1"/>
  <c r="H14" i="1"/>
  <c r="I14" i="1"/>
  <c r="J14" i="1"/>
  <c r="K14" i="1"/>
</calcChain>
</file>

<file path=xl/sharedStrings.xml><?xml version="1.0" encoding="utf-8"?>
<sst xmlns="http://schemas.openxmlformats.org/spreadsheetml/2006/main" count="12" uniqueCount="12">
  <si>
    <t>Fuente: Ministerio de la Producción - Oficina General de Evaluación de Impacto y Estudios Económicos.</t>
  </si>
  <si>
    <t>Pisco/San Andrés</t>
  </si>
  <si>
    <t>Tambo de Mora</t>
  </si>
  <si>
    <t>Ica</t>
  </si>
  <si>
    <t>Ámbito / Puerto</t>
  </si>
  <si>
    <t>Resto del país</t>
  </si>
  <si>
    <t>Total país</t>
  </si>
  <si>
    <t>13.3 ICA: DESEMBARQUE DE RECURSOS MARÍTIMOS  PARA CONSUMO HUMANO</t>
  </si>
  <si>
    <t xml:space="preserve">      (Toneladas métricas brutas)</t>
  </si>
  <si>
    <t xml:space="preserve">       INDIRECTO, SEGÚN ÁMBITO Y PUERTO, 2013 - 2022</t>
  </si>
  <si>
    <t>2022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</si>
  <si>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20-04-2023.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</si>
</sst>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"/>
    <numFmt numFmtId="165" formatCode="#\ ###\ ##0"/>
    <numFmt numFmtId="166" formatCode="0_)"/>
    <numFmt numFmtId="168" formatCode="##\ ###\ ###"/>
  </numFmts>
  <fonts count="1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7"/>
      <name val="Arial Narrow"/>
      <family val="2"/>
    </font>
    <font>
      <i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166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0" fontId="4" fillId="0" borderId="0" xfId="1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3" fontId="2" fillId="0" borderId="0" xfId="1" applyNumberFormat="1" applyFont="1" applyAlignment="1">
      <alignment horizontal="centerContinuous"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vertical="center"/>
    </xf>
    <xf numFmtId="168" fontId="7" fillId="0" borderId="0" xfId="1" applyNumberFormat="1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0" fontId="6" fillId="0" borderId="2" xfId="3" applyNumberFormat="1" applyFont="1" applyBorder="1" applyAlignment="1">
      <alignment horizontal="right" vertical="center"/>
    </xf>
  </cellXfs>
  <cellStyles count="5">
    <cellStyle name="Normal" xfId="0" builtinId="0"/>
    <cellStyle name="Normal 2" xfId="2"/>
    <cellStyle name="Normal_IEC11009" xfId="4"/>
    <cellStyle name="Normal_IEC11013" xfId="1"/>
    <cellStyle name="Normal_IEC11017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abSelected="1" zoomScaleNormal="100" zoomScaleSheetLayoutView="100" workbookViewId="0"/>
  </sheetViews>
  <sheetFormatPr baseColWidth="10" defaultColWidth="7.140625" defaultRowHeight="9" x14ac:dyDescent="0.25"/>
  <cols>
    <col min="1" max="1" width="1.7109375" style="1" customWidth="1"/>
    <col min="2" max="2" width="14.7109375" style="1" customWidth="1"/>
    <col min="3" max="12" width="7.140625" style="1" customWidth="1"/>
    <col min="13" max="15" width="7.140625" style="1"/>
    <col min="16" max="16" width="8.85546875" style="1" bestFit="1" customWidth="1"/>
    <col min="17" max="16384" width="7.140625" style="1"/>
  </cols>
  <sheetData>
    <row r="1" spans="1:16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5" customHeight="1" x14ac:dyDescent="0.25">
      <c r="B2" s="4" t="s">
        <v>7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ht="13.5" customHeight="1" x14ac:dyDescent="0.25">
      <c r="B3" s="4" t="s">
        <v>9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12" customHeight="1" x14ac:dyDescent="0.25">
      <c r="B4" s="6" t="s">
        <v>8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pans="1:16" ht="6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6" ht="18" customHeight="1" x14ac:dyDescent="0.25">
      <c r="B6" s="3" t="s">
        <v>4</v>
      </c>
      <c r="C6" s="10">
        <v>2013</v>
      </c>
      <c r="D6" s="10">
        <v>2014</v>
      </c>
      <c r="E6" s="10">
        <v>2015</v>
      </c>
      <c r="F6" s="10">
        <v>2016</v>
      </c>
      <c r="G6" s="10">
        <v>2017</v>
      </c>
      <c r="H6" s="10">
        <v>2018</v>
      </c>
      <c r="I6" s="10">
        <v>2019</v>
      </c>
      <c r="J6" s="10">
        <v>2020</v>
      </c>
      <c r="K6" s="28">
        <v>2021</v>
      </c>
      <c r="L6" s="28" t="s">
        <v>10</v>
      </c>
    </row>
    <row r="7" spans="1:16" ht="6" customHeight="1" x14ac:dyDescent="0.25">
      <c r="B7" s="17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6" ht="13.5" customHeight="1" x14ac:dyDescent="0.25">
      <c r="B8" s="18" t="s">
        <v>6</v>
      </c>
      <c r="C8" s="24">
        <v>4765693.2999999989</v>
      </c>
      <c r="D8" s="24">
        <v>2265892</v>
      </c>
      <c r="E8" s="24">
        <v>3690251.4</v>
      </c>
      <c r="F8" s="24">
        <v>2786648.64</v>
      </c>
      <c r="G8" s="24">
        <v>3209346</v>
      </c>
      <c r="H8" s="24">
        <v>6073327</v>
      </c>
      <c r="I8" s="24">
        <v>3382087</v>
      </c>
      <c r="J8" s="24">
        <v>4320756.72</v>
      </c>
      <c r="K8" s="24">
        <v>5170915</v>
      </c>
      <c r="L8" s="24">
        <v>4039857</v>
      </c>
    </row>
    <row r="9" spans="1:16" ht="6" customHeight="1" x14ac:dyDescent="0.25">
      <c r="B9" s="19"/>
      <c r="C9" s="25"/>
      <c r="D9" s="26"/>
      <c r="E9" s="26"/>
      <c r="F9" s="26"/>
      <c r="G9" s="26"/>
      <c r="H9" s="26"/>
      <c r="I9" s="26"/>
      <c r="J9" s="26"/>
      <c r="K9" s="26"/>
      <c r="L9" s="26"/>
    </row>
    <row r="10" spans="1:16" ht="13.5" customHeight="1" x14ac:dyDescent="0.25">
      <c r="B10" s="18" t="s">
        <v>3</v>
      </c>
      <c r="C10" s="24">
        <f t="shared" ref="C10:J10" si="0">C11+C12</f>
        <v>549799</v>
      </c>
      <c r="D10" s="24">
        <f t="shared" si="0"/>
        <v>471723</v>
      </c>
      <c r="E10" s="24">
        <f t="shared" si="0"/>
        <v>1022062</v>
      </c>
      <c r="F10" s="24">
        <f t="shared" si="0"/>
        <v>297476.49</v>
      </c>
      <c r="G10" s="24">
        <f t="shared" si="0"/>
        <v>613002</v>
      </c>
      <c r="H10" s="24">
        <f t="shared" si="0"/>
        <v>662057</v>
      </c>
      <c r="I10" s="24">
        <f t="shared" si="0"/>
        <v>385542</v>
      </c>
      <c r="J10" s="24">
        <f t="shared" si="0"/>
        <v>269496.18</v>
      </c>
      <c r="K10" s="24">
        <f t="shared" ref="K10:L10" si="1">K11+K12</f>
        <v>506009.48000000004</v>
      </c>
      <c r="L10" s="24">
        <f t="shared" si="1"/>
        <v>376624.92</v>
      </c>
    </row>
    <row r="11" spans="1:16" ht="13.5" customHeight="1" x14ac:dyDescent="0.25">
      <c r="B11" s="22" t="s">
        <v>2</v>
      </c>
      <c r="C11" s="26">
        <v>179649</v>
      </c>
      <c r="D11" s="26">
        <v>143021</v>
      </c>
      <c r="E11" s="26">
        <v>323288</v>
      </c>
      <c r="F11" s="26">
        <v>71975.490000000005</v>
      </c>
      <c r="G11" s="13">
        <v>149598</v>
      </c>
      <c r="H11" s="13">
        <v>275268</v>
      </c>
      <c r="I11" s="13">
        <v>123614</v>
      </c>
      <c r="J11" s="13">
        <v>164279.57</v>
      </c>
      <c r="K11" s="13">
        <v>242587.93</v>
      </c>
      <c r="L11" s="13">
        <v>169183.25</v>
      </c>
    </row>
    <row r="12" spans="1:16" ht="13.5" customHeight="1" x14ac:dyDescent="0.25">
      <c r="B12" s="23" t="s">
        <v>1</v>
      </c>
      <c r="C12" s="26">
        <v>370150</v>
      </c>
      <c r="D12" s="26">
        <v>328702</v>
      </c>
      <c r="E12" s="26">
        <v>698774</v>
      </c>
      <c r="F12" s="26">
        <v>225501</v>
      </c>
      <c r="G12" s="12">
        <v>463404</v>
      </c>
      <c r="H12" s="12">
        <v>386789</v>
      </c>
      <c r="I12" s="12">
        <v>261928</v>
      </c>
      <c r="J12" s="12">
        <v>105216.61</v>
      </c>
      <c r="K12" s="12">
        <v>263421.55000000005</v>
      </c>
      <c r="L12" s="12">
        <v>207441.66999999998</v>
      </c>
    </row>
    <row r="13" spans="1:16" ht="6" customHeight="1" x14ac:dyDescent="0.25">
      <c r="B13" s="20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6" ht="13.5" customHeight="1" x14ac:dyDescent="0.25">
      <c r="B14" s="19" t="s">
        <v>5</v>
      </c>
      <c r="C14" s="26">
        <f t="shared" ref="C14:J14" si="2">C8-C10</f>
        <v>4215894.2999999989</v>
      </c>
      <c r="D14" s="26">
        <f t="shared" si="2"/>
        <v>1794169</v>
      </c>
      <c r="E14" s="26">
        <f t="shared" si="2"/>
        <v>2668189.4</v>
      </c>
      <c r="F14" s="26">
        <f t="shared" si="2"/>
        <v>2489172.1500000004</v>
      </c>
      <c r="G14" s="26">
        <f t="shared" si="2"/>
        <v>2596344</v>
      </c>
      <c r="H14" s="26">
        <f t="shared" si="2"/>
        <v>5411270</v>
      </c>
      <c r="I14" s="26">
        <f t="shared" si="2"/>
        <v>2996545</v>
      </c>
      <c r="J14" s="26">
        <f t="shared" si="2"/>
        <v>4051260.5399999996</v>
      </c>
      <c r="K14" s="26">
        <f t="shared" ref="K14:L14" si="3">K8-K10</f>
        <v>4664905.5199999996</v>
      </c>
      <c r="L14" s="26">
        <f t="shared" si="3"/>
        <v>3663232.08</v>
      </c>
    </row>
    <row r="15" spans="1:16" ht="6" customHeight="1" x14ac:dyDescent="0.25">
      <c r="B15" s="21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2" customHeight="1" x14ac:dyDescent="0.25">
      <c r="B16" s="27" t="s">
        <v>11</v>
      </c>
    </row>
    <row r="17" spans="2:12" ht="12" customHeight="1" x14ac:dyDescent="0.25">
      <c r="B17" s="15" t="s"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</row>
  </sheetData>
  <printOptions horizontalCentered="1" verticalCentered="1"/>
  <pageMargins left="0.94488188976377963" right="0.98425196850393704" top="5.2755905511811028" bottom="0.3937007874015748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13,2-3  </vt:lpstr>
      <vt:lpstr>'  13,2-3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PRACTICANTE(TI)</cp:lastModifiedBy>
  <cp:lastPrinted>2021-08-20T20:45:46Z</cp:lastPrinted>
  <dcterms:created xsi:type="dcterms:W3CDTF">2019-09-04T17:32:56Z</dcterms:created>
  <dcterms:modified xsi:type="dcterms:W3CDTF">2024-02-23T14:30:10Z</dcterms:modified>
</cp:coreProperties>
</file>