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9 Desarrollo Social                    F  16\"/>
    </mc:Choice>
  </mc:AlternateContent>
  <xr:revisionPtr revIDLastSave="0" documentId="13_ncr:1_{CEECA72D-9049-4AD4-B52E-2B6F432A41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9,17  " sheetId="1" r:id="rId1"/>
  </sheets>
  <definedNames>
    <definedName name="_xlnm.Print_Area" localSheetId="0">'  9,17  '!$B$2:$I$25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1" i="1"/>
  <c r="C21" i="1"/>
  <c r="C20" i="1"/>
  <c r="C19" i="1"/>
  <c r="H22" i="1"/>
  <c r="G22" i="1"/>
  <c r="F22" i="1"/>
  <c r="E22" i="1"/>
  <c r="D22" i="1"/>
  <c r="C22" i="1"/>
  <c r="H21" i="1"/>
  <c r="G21" i="1"/>
  <c r="F21" i="1"/>
  <c r="E21" i="1"/>
  <c r="H20" i="1"/>
  <c r="G20" i="1"/>
  <c r="F20" i="1"/>
  <c r="E20" i="1"/>
  <c r="H19" i="1"/>
  <c r="G19" i="1"/>
  <c r="F19" i="1"/>
  <c r="E19" i="1"/>
  <c r="D19" i="1"/>
  <c r="G18" i="1"/>
  <c r="F18" i="1"/>
  <c r="E18" i="1"/>
  <c r="D18" i="1"/>
  <c r="C18" i="1"/>
  <c r="H6" i="1"/>
  <c r="H18" i="1" s="1"/>
  <c r="I6" i="1"/>
  <c r="I22" i="1" l="1"/>
  <c r="I21" i="1"/>
  <c r="I20" i="1"/>
  <c r="I19" i="1"/>
  <c r="I18" i="1"/>
</calcChain>
</file>

<file path=xl/sharedStrings.xml><?xml version="1.0" encoding="utf-8"?>
<sst xmlns="http://schemas.openxmlformats.org/spreadsheetml/2006/main" count="27" uniqueCount="13">
  <si>
    <t>Modalidad</t>
  </si>
  <si>
    <t xml:space="preserve">Total </t>
  </si>
  <si>
    <t>Ordinaria Nacional</t>
  </si>
  <si>
    <t>Fuerzas Armadas</t>
  </si>
  <si>
    <t>VRAEM</t>
  </si>
  <si>
    <t>Otros 1/</t>
  </si>
  <si>
    <t>-</t>
  </si>
  <si>
    <t>Ica</t>
  </si>
  <si>
    <r>
      <t>1</t>
    </r>
    <r>
      <rPr>
        <b/>
        <sz val="7"/>
        <rFont val="Arial Narrow"/>
        <family val="2"/>
      </rPr>
      <t>/</t>
    </r>
    <r>
      <rPr>
        <sz val="7"/>
        <rFont val="Arial Narrow"/>
        <family val="2"/>
      </rPr>
      <t xml:space="preserve"> Incluye modalidad Ordinaria Internacional, Reparación en Educación (REPARED), Albergue, Huallaga y Educación Internacional Bilingüe (EIB).  </t>
    </r>
  </si>
  <si>
    <t>Resto del País</t>
  </si>
  <si>
    <t>Fuente: Ministerio de Educación - Oficina de Becas Pregrado-Programa Nacional de Becas y Crédito Educativo.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</si>
  <si>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Cifras actualizadas por el sector el 04/04/2023.</t>
    </r>
  </si>
  <si>
    <t>9.17    ICA: POBLACIÓN BENEFICIARIA DEL PROGRAMA BECA 18, SEGÚN MODALIDAD DE POSTULACIÓN, 2016 - 2022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</si>
</sst>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11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b/>
      <sz val="7"/>
      <name val="Arial Narrow"/>
      <family val="2"/>
    </font>
    <font>
      <sz val="7"/>
      <name val="Arial"/>
      <family val="2"/>
    </font>
    <font>
      <sz val="7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sz val="6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6" fillId="0" borderId="0" xfId="0" applyFont="1"/>
    <xf numFmtId="164" fontId="8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0" xfId="1" applyFont="1"/>
    <xf numFmtId="164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3">
    <cellStyle name="Normal" xfId="0" builtinId="0"/>
    <cellStyle name="Normal 2 2 2" xfId="2" xr:uid="{00000000-0005-0000-0000-000001000000}"/>
    <cellStyle name="Normal_CUADROS-MULTIDIMENSIONALIDAD" xfId="1" xr:uid="{00000000-0005-0000-0000-000002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6"/>
  <sheetViews>
    <sheetView showGridLines="0" tabSelected="1" zoomScaleNormal="100" workbookViewId="0"/>
  </sheetViews>
  <sheetFormatPr baseColWidth="10" defaultRowHeight="11.25" x14ac:dyDescent="0.2"/>
  <cols>
    <col min="1" max="1" width="1.7109375" style="3" customWidth="1"/>
    <col min="2" max="2" width="17.140625" style="3" customWidth="1"/>
    <col min="3" max="5" width="9.7109375" style="7" customWidth="1"/>
    <col min="6" max="9" width="9.7109375" style="3" customWidth="1"/>
    <col min="10" max="16384" width="11.42578125" style="3"/>
  </cols>
  <sheetData>
    <row r="1" spans="2:9" ht="9" customHeight="1" x14ac:dyDescent="0.2"/>
    <row r="2" spans="2:9" s="1" customFormat="1" ht="12.75" customHeight="1" x14ac:dyDescent="0.2">
      <c r="B2" s="21" t="s">
        <v>12</v>
      </c>
      <c r="C2" s="21"/>
      <c r="D2" s="21"/>
      <c r="E2" s="21"/>
      <c r="F2" s="21"/>
      <c r="G2" s="21"/>
      <c r="H2" s="21"/>
      <c r="I2" s="21"/>
    </row>
    <row r="3" spans="2:9" ht="3" customHeight="1" x14ac:dyDescent="0.2">
      <c r="B3" s="2"/>
      <c r="C3" s="2"/>
      <c r="D3" s="2"/>
      <c r="E3" s="2"/>
    </row>
    <row r="4" spans="2:9" s="4" customFormat="1" ht="18" customHeight="1" x14ac:dyDescent="0.15">
      <c r="B4" s="13" t="s">
        <v>0</v>
      </c>
      <c r="C4" s="8">
        <v>2016</v>
      </c>
      <c r="D4" s="8">
        <v>2017</v>
      </c>
      <c r="E4" s="8">
        <v>2018</v>
      </c>
      <c r="F4" s="8">
        <v>2019</v>
      </c>
      <c r="G4" s="8">
        <v>2020</v>
      </c>
      <c r="H4" s="8">
        <v>2021</v>
      </c>
      <c r="I4" s="8">
        <v>2022</v>
      </c>
    </row>
    <row r="5" spans="2:9" s="4" customFormat="1" ht="3" customHeight="1" x14ac:dyDescent="0.15">
      <c r="B5" s="14"/>
    </row>
    <row r="6" spans="2:9" s="4" customFormat="1" ht="12" customHeight="1" x14ac:dyDescent="0.15">
      <c r="B6" s="15" t="s">
        <v>1</v>
      </c>
      <c r="C6" s="9">
        <v>6950</v>
      </c>
      <c r="D6" s="9">
        <v>5091</v>
      </c>
      <c r="E6" s="9">
        <v>1857</v>
      </c>
      <c r="F6" s="9">
        <v>3192</v>
      </c>
      <c r="G6" s="9">
        <v>4740</v>
      </c>
      <c r="H6" s="9">
        <f>SUM(H7:H10)</f>
        <v>4996</v>
      </c>
      <c r="I6" s="9">
        <f>SUM(I7:I10)</f>
        <v>5000</v>
      </c>
    </row>
    <row r="7" spans="2:9" s="4" customFormat="1" ht="12" customHeight="1" x14ac:dyDescent="0.15">
      <c r="B7" s="16" t="s">
        <v>2</v>
      </c>
      <c r="C7" s="5">
        <v>4570</v>
      </c>
      <c r="D7" s="5">
        <v>3543</v>
      </c>
      <c r="E7" s="5">
        <v>1143</v>
      </c>
      <c r="F7" s="19">
        <v>2448</v>
      </c>
      <c r="G7" s="19">
        <v>3718</v>
      </c>
      <c r="H7" s="19">
        <v>3856</v>
      </c>
      <c r="I7" s="19">
        <v>3861</v>
      </c>
    </row>
    <row r="8" spans="2:9" s="4" customFormat="1" ht="12" customHeight="1" x14ac:dyDescent="0.15">
      <c r="B8" s="16" t="s">
        <v>3</v>
      </c>
      <c r="C8" s="10">
        <v>609</v>
      </c>
      <c r="D8" s="10">
        <v>233</v>
      </c>
      <c r="E8" s="10">
        <v>100</v>
      </c>
      <c r="F8" s="20">
        <v>90</v>
      </c>
      <c r="G8" s="20">
        <v>144</v>
      </c>
      <c r="H8" s="20">
        <v>140</v>
      </c>
      <c r="I8" s="20">
        <v>140</v>
      </c>
    </row>
    <row r="9" spans="2:9" s="4" customFormat="1" ht="12" customHeight="1" x14ac:dyDescent="0.15">
      <c r="B9" s="16" t="s">
        <v>4</v>
      </c>
      <c r="C9" s="10">
        <v>777</v>
      </c>
      <c r="D9" s="10">
        <v>325</v>
      </c>
      <c r="E9" s="10">
        <v>78</v>
      </c>
      <c r="F9" s="20">
        <v>89</v>
      </c>
      <c r="G9" s="20">
        <v>119</v>
      </c>
      <c r="H9" s="20">
        <v>175</v>
      </c>
      <c r="I9" s="20">
        <v>169</v>
      </c>
    </row>
    <row r="10" spans="2:9" s="4" customFormat="1" ht="12" customHeight="1" x14ac:dyDescent="0.15">
      <c r="B10" s="16" t="s">
        <v>5</v>
      </c>
      <c r="C10" s="10">
        <v>994</v>
      </c>
      <c r="D10" s="10">
        <v>990</v>
      </c>
      <c r="E10" s="10">
        <v>536</v>
      </c>
      <c r="F10" s="20">
        <v>565</v>
      </c>
      <c r="G10" s="20">
        <v>759</v>
      </c>
      <c r="H10" s="20">
        <v>825</v>
      </c>
      <c r="I10" s="20">
        <v>830</v>
      </c>
    </row>
    <row r="11" spans="2:9" s="4" customFormat="1" ht="3" customHeight="1" x14ac:dyDescent="0.15">
      <c r="B11" s="16"/>
      <c r="G11" s="10"/>
      <c r="H11" s="10"/>
      <c r="I11" s="10"/>
    </row>
    <row r="12" spans="2:9" s="4" customFormat="1" ht="12" customHeight="1" x14ac:dyDescent="0.15">
      <c r="B12" s="15" t="s">
        <v>7</v>
      </c>
      <c r="C12" s="9">
        <v>77</v>
      </c>
      <c r="D12" s="9">
        <v>59</v>
      </c>
      <c r="E12" s="9">
        <v>40</v>
      </c>
      <c r="F12" s="9">
        <v>58</v>
      </c>
      <c r="G12" s="9">
        <v>112</v>
      </c>
      <c r="H12" s="9">
        <v>72</v>
      </c>
      <c r="I12" s="9">
        <v>85</v>
      </c>
    </row>
    <row r="13" spans="2:9" s="4" customFormat="1" ht="12" customHeight="1" x14ac:dyDescent="0.15">
      <c r="B13" s="16" t="s">
        <v>2</v>
      </c>
      <c r="C13" s="10">
        <v>60</v>
      </c>
      <c r="D13" s="10">
        <v>49</v>
      </c>
      <c r="E13" s="10">
        <v>31</v>
      </c>
      <c r="F13" s="20">
        <v>44</v>
      </c>
      <c r="G13" s="20">
        <v>96</v>
      </c>
      <c r="H13" s="20">
        <v>62</v>
      </c>
      <c r="I13" s="20">
        <v>75</v>
      </c>
    </row>
    <row r="14" spans="2:9" s="4" customFormat="1" ht="12" customHeight="1" x14ac:dyDescent="0.15">
      <c r="B14" s="16" t="s">
        <v>3</v>
      </c>
      <c r="C14" s="10">
        <v>12</v>
      </c>
      <c r="D14" s="10">
        <v>2</v>
      </c>
      <c r="E14" s="10">
        <v>2</v>
      </c>
      <c r="F14" s="20">
        <v>6</v>
      </c>
      <c r="G14" s="20">
        <v>1</v>
      </c>
      <c r="H14" s="20">
        <v>1</v>
      </c>
      <c r="I14" s="20">
        <v>1</v>
      </c>
    </row>
    <row r="15" spans="2:9" s="4" customFormat="1" ht="12" customHeight="1" x14ac:dyDescent="0.15">
      <c r="B15" s="16" t="s">
        <v>4</v>
      </c>
      <c r="C15" s="10" t="s">
        <v>6</v>
      </c>
      <c r="D15" s="10" t="s">
        <v>6</v>
      </c>
      <c r="E15" s="10" t="s">
        <v>6</v>
      </c>
      <c r="F15" s="20" t="s">
        <v>6</v>
      </c>
      <c r="G15" s="20" t="s">
        <v>6</v>
      </c>
      <c r="H15" s="20" t="s">
        <v>6</v>
      </c>
      <c r="I15" s="20" t="s">
        <v>6</v>
      </c>
    </row>
    <row r="16" spans="2:9" s="4" customFormat="1" ht="12" customHeight="1" x14ac:dyDescent="0.15">
      <c r="B16" s="16" t="s">
        <v>5</v>
      </c>
      <c r="C16" s="10">
        <v>5</v>
      </c>
      <c r="D16" s="10">
        <v>8</v>
      </c>
      <c r="E16" s="10">
        <v>7</v>
      </c>
      <c r="F16" s="20">
        <v>8</v>
      </c>
      <c r="G16" s="20">
        <v>15</v>
      </c>
      <c r="H16" s="20">
        <v>9</v>
      </c>
      <c r="I16" s="20">
        <v>9</v>
      </c>
    </row>
    <row r="17" spans="2:13" s="4" customFormat="1" ht="3" customHeight="1" x14ac:dyDescent="0.15">
      <c r="B17" s="16"/>
      <c r="G17" s="10"/>
      <c r="H17" s="10"/>
      <c r="I17" s="10"/>
    </row>
    <row r="18" spans="2:13" s="4" customFormat="1" ht="12" customHeight="1" x14ac:dyDescent="0.15">
      <c r="B18" s="15" t="s">
        <v>9</v>
      </c>
      <c r="C18" s="9">
        <f t="shared" ref="C18:H18" si="0">C6-C12</f>
        <v>6873</v>
      </c>
      <c r="D18" s="9">
        <f t="shared" si="0"/>
        <v>5032</v>
      </c>
      <c r="E18" s="9">
        <f t="shared" si="0"/>
        <v>1817</v>
      </c>
      <c r="F18" s="9">
        <f t="shared" si="0"/>
        <v>3134</v>
      </c>
      <c r="G18" s="9">
        <f t="shared" si="0"/>
        <v>4628</v>
      </c>
      <c r="H18" s="9">
        <f t="shared" ref="H18:I18" si="1">H6-H12</f>
        <v>4924</v>
      </c>
      <c r="I18" s="9">
        <f t="shared" si="1"/>
        <v>4915</v>
      </c>
    </row>
    <row r="19" spans="2:13" s="4" customFormat="1" ht="12" customHeight="1" x14ac:dyDescent="0.15">
      <c r="B19" s="16" t="s">
        <v>2</v>
      </c>
      <c r="C19" s="5">
        <f>C7-C13</f>
        <v>4510</v>
      </c>
      <c r="D19" s="5">
        <f t="shared" ref="D19:G19" si="2">D7-D13</f>
        <v>3494</v>
      </c>
      <c r="E19" s="5">
        <f t="shared" si="2"/>
        <v>1112</v>
      </c>
      <c r="F19" s="5">
        <f t="shared" si="2"/>
        <v>2404</v>
      </c>
      <c r="G19" s="5">
        <f t="shared" si="2"/>
        <v>3622</v>
      </c>
      <c r="H19" s="5">
        <f t="shared" ref="H19:I19" si="3">H7-H13</f>
        <v>3794</v>
      </c>
      <c r="I19" s="5">
        <f t="shared" si="3"/>
        <v>3786</v>
      </c>
    </row>
    <row r="20" spans="2:13" s="4" customFormat="1" ht="12" customHeight="1" x14ac:dyDescent="0.15">
      <c r="B20" s="16" t="s">
        <v>3</v>
      </c>
      <c r="C20" s="5">
        <f>C8-C14</f>
        <v>597</v>
      </c>
      <c r="D20" s="5">
        <f>D8-D14</f>
        <v>231</v>
      </c>
      <c r="E20" s="5">
        <f t="shared" ref="E20:G20" si="4">E8-E14</f>
        <v>98</v>
      </c>
      <c r="F20" s="5">
        <f t="shared" si="4"/>
        <v>84</v>
      </c>
      <c r="G20" s="5">
        <f t="shared" si="4"/>
        <v>143</v>
      </c>
      <c r="H20" s="5">
        <f t="shared" ref="H20:I20" si="5">H8-H14</f>
        <v>139</v>
      </c>
      <c r="I20" s="5">
        <f t="shared" si="5"/>
        <v>139</v>
      </c>
    </row>
    <row r="21" spans="2:13" s="4" customFormat="1" ht="12" customHeight="1" x14ac:dyDescent="0.15">
      <c r="B21" s="16" t="s">
        <v>4</v>
      </c>
      <c r="C21" s="5">
        <f>C9</f>
        <v>777</v>
      </c>
      <c r="D21" s="5">
        <f>D9</f>
        <v>325</v>
      </c>
      <c r="E21" s="5">
        <f t="shared" ref="E21:G21" si="6">E9</f>
        <v>78</v>
      </c>
      <c r="F21" s="5">
        <f t="shared" si="6"/>
        <v>89</v>
      </c>
      <c r="G21" s="5">
        <f t="shared" si="6"/>
        <v>119</v>
      </c>
      <c r="H21" s="5">
        <f t="shared" ref="H21:I21" si="7">H9</f>
        <v>175</v>
      </c>
      <c r="I21" s="5">
        <f t="shared" si="7"/>
        <v>169</v>
      </c>
    </row>
    <row r="22" spans="2:13" s="4" customFormat="1" ht="12" customHeight="1" x14ac:dyDescent="0.15">
      <c r="B22" s="16" t="s">
        <v>5</v>
      </c>
      <c r="C22" s="5">
        <f t="shared" ref="C22:F22" si="8">C10-C16</f>
        <v>989</v>
      </c>
      <c r="D22" s="5">
        <f t="shared" si="8"/>
        <v>982</v>
      </c>
      <c r="E22" s="5">
        <f t="shared" si="8"/>
        <v>529</v>
      </c>
      <c r="F22" s="5">
        <f t="shared" ref="F22:H22" si="9">F10-F16</f>
        <v>557</v>
      </c>
      <c r="G22" s="5">
        <f t="shared" si="9"/>
        <v>744</v>
      </c>
      <c r="H22" s="5">
        <f t="shared" si="9"/>
        <v>816</v>
      </c>
      <c r="I22" s="5">
        <f t="shared" ref="I22" si="10">I10-I16</f>
        <v>821</v>
      </c>
    </row>
    <row r="23" spans="2:13" s="4" customFormat="1" ht="3" customHeight="1" x14ac:dyDescent="0.15">
      <c r="B23" s="17"/>
      <c r="C23" s="12"/>
      <c r="D23" s="11"/>
      <c r="E23" s="11"/>
      <c r="F23" s="11"/>
      <c r="G23" s="11"/>
      <c r="H23" s="11"/>
      <c r="I23" s="11"/>
    </row>
    <row r="24" spans="2:13" ht="11.25" customHeight="1" x14ac:dyDescent="0.2">
      <c r="B24" s="22" t="s">
        <v>11</v>
      </c>
      <c r="C24" s="22"/>
      <c r="D24" s="22"/>
      <c r="E24" s="22"/>
      <c r="F24" s="22"/>
      <c r="G24" s="22"/>
      <c r="H24" s="22"/>
      <c r="I24" s="22"/>
      <c r="J24" s="23"/>
      <c r="K24" s="23"/>
      <c r="L24" s="23"/>
      <c r="M24" s="23"/>
    </row>
    <row r="25" spans="2:13" ht="10.5" customHeight="1" x14ac:dyDescent="0.2">
      <c r="B25" s="24" t="s">
        <v>8</v>
      </c>
      <c r="C25" s="24"/>
      <c r="D25" s="24"/>
      <c r="E25" s="24"/>
      <c r="F25" s="24"/>
      <c r="G25" s="24"/>
      <c r="H25" s="24"/>
      <c r="I25" s="24"/>
    </row>
    <row r="26" spans="2:13" ht="9.75" customHeight="1" x14ac:dyDescent="0.2">
      <c r="B26" s="18" t="s">
        <v>10</v>
      </c>
      <c r="C26" s="6"/>
      <c r="D26" s="6"/>
      <c r="E26" s="6"/>
    </row>
  </sheetData>
  <mergeCells count="3">
    <mergeCell ref="B25:I25"/>
    <mergeCell ref="B24:I24"/>
    <mergeCell ref="B2:I2"/>
  </mergeCells>
  <pageMargins left="0.7" right="0.7" top="0.75" bottom="0.75" header="0.3" footer="0.3"/>
  <pageSetup paperSize="9" orientation="portrait" r:id="rId1"/>
  <ignoredErrors>
    <ignoredError sqref="C21:I2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9,17  </vt:lpstr>
      <vt:lpstr>'  9,17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Alvarez Moreno</dc:creator>
  <cp:lastModifiedBy>LUIS CANO</cp:lastModifiedBy>
  <dcterms:created xsi:type="dcterms:W3CDTF">2015-05-28T23:00:06Z</dcterms:created>
  <dcterms:modified xsi:type="dcterms:W3CDTF">2023-12-10T16:36:31Z</dcterms:modified>
</cp:coreProperties>
</file>