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4 Vivienda y Hogar\"/>
    </mc:Choice>
  </mc:AlternateContent>
  <xr:revisionPtr revIDLastSave="0" documentId="13_ncr:1_{83F29D5D-DB0E-4E5F-BF01-7D8197734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4,2  " sheetId="1" r:id="rId1"/>
  </sheets>
  <definedNames>
    <definedName name="_Regression_Int" localSheetId="0" hidden="1">1</definedName>
    <definedName name="_xlnm.Print_Area" localSheetId="0">'  4,2  '!$B$2:$L$36</definedName>
    <definedName name="Print_Area_MI">'  4,2  '!$B$3:$L$36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5" i="1"/>
  <c r="G17" i="1"/>
  <c r="G13" i="1"/>
  <c r="E13" i="1"/>
  <c r="C13" i="1"/>
  <c r="E17" i="1"/>
  <c r="C17" i="1"/>
  <c r="E25" i="1"/>
  <c r="C25" i="1"/>
  <c r="E29" i="1"/>
  <c r="C29" i="1"/>
  <c r="E11" i="1" l="1"/>
  <c r="C23" i="1"/>
  <c r="E23" i="1"/>
  <c r="G11" i="1"/>
  <c r="G23" i="1"/>
  <c r="C11" i="1"/>
  <c r="C9" i="1" s="1"/>
  <c r="G9" i="1" l="1"/>
  <c r="E9" i="1"/>
</calcChain>
</file>

<file path=xl/sharedStrings.xml><?xml version="1.0" encoding="utf-8"?>
<sst xmlns="http://schemas.openxmlformats.org/spreadsheetml/2006/main" count="37" uniqueCount="27">
  <si>
    <t>%</t>
  </si>
  <si>
    <t>Incremento Anual</t>
  </si>
  <si>
    <t>Abandonada / Cerrada</t>
  </si>
  <si>
    <t>Absoluta</t>
  </si>
  <si>
    <t>Total de viviendas particulares</t>
  </si>
  <si>
    <t>Viviendas particulares Ocupadas</t>
  </si>
  <si>
    <t>Viviendas particulares desocupadas</t>
  </si>
  <si>
    <t>Variación intercensal</t>
  </si>
  <si>
    <t>2007 - 2017</t>
  </si>
  <si>
    <t>Censo               1993</t>
  </si>
  <si>
    <t>Censo                  2007</t>
  </si>
  <si>
    <t>Censo                    2017</t>
  </si>
  <si>
    <t>Área urbana</t>
  </si>
  <si>
    <t>Área rural</t>
  </si>
  <si>
    <t>-</t>
  </si>
  <si>
    <t>Con personas presentes</t>
  </si>
  <si>
    <t>Con personas ausentes</t>
  </si>
  <si>
    <t>De uso ocasional</t>
  </si>
  <si>
    <t>En alquiler o venta</t>
  </si>
  <si>
    <t>En construcción o reparación</t>
  </si>
  <si>
    <t>Área de residencia /                                  Condición de ocupación</t>
  </si>
  <si>
    <t>Otra causa</t>
  </si>
  <si>
    <t>1/ Comprende derruidas, entre otras.</t>
  </si>
  <si>
    <t>Fuente: Instituto Nacional de Estadística e Informática (INEI) - Censos Nacionales de Población y Vivienda.</t>
  </si>
  <si>
    <t>4.2 ICA: VIVIENDAS PARTICULARES, SEGÚN ÁREA DE RESIDENCIA Y CONDICIÓN DE OCUPACIÓN DE LA VIVIENDA,</t>
  </si>
  <si>
    <t xml:space="preserve">     CENSOS NACIONALES 1993, 2007 Y 2017  </t>
  </si>
  <si>
    <t>1 429,9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</si>
</sst>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_)"/>
    <numFmt numFmtId="166" formatCode="##\ ###"/>
    <numFmt numFmtId="167" formatCode="###\ ###"/>
    <numFmt numFmtId="168" formatCode="0.0"/>
    <numFmt numFmtId="169" formatCode="#"/>
  </numFmts>
  <fonts count="10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0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55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/>
    <xf numFmtId="164" fontId="5" fillId="0" borderId="0" xfId="0" applyFont="1"/>
    <xf numFmtId="167" fontId="3" fillId="0" borderId="0" xfId="0" applyNumberFormat="1" applyFont="1"/>
    <xf numFmtId="168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5" fillId="0" borderId="0" xfId="0" applyNumberFormat="1" applyFont="1"/>
    <xf numFmtId="168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7" fontId="5" fillId="0" borderId="0" xfId="0" applyNumberFormat="1" applyFont="1"/>
    <xf numFmtId="0" fontId="5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164" fontId="7" fillId="0" borderId="0" xfId="0" applyFont="1"/>
    <xf numFmtId="164" fontId="6" fillId="0" borderId="0" xfId="0" applyFont="1"/>
    <xf numFmtId="165" fontId="7" fillId="0" borderId="0" xfId="0" applyNumberFormat="1" applyFont="1"/>
    <xf numFmtId="164" fontId="8" fillId="0" borderId="0" xfId="0" applyFont="1"/>
    <xf numFmtId="164" fontId="3" fillId="0" borderId="7" xfId="0" applyFont="1" applyBorder="1"/>
    <xf numFmtId="164" fontId="3" fillId="0" borderId="7" xfId="0" applyFont="1" applyBorder="1" applyAlignment="1">
      <alignment horizontal="left"/>
    </xf>
    <xf numFmtId="164" fontId="5" fillId="0" borderId="7" xfId="0" applyFont="1" applyBorder="1"/>
    <xf numFmtId="164" fontId="5" fillId="0" borderId="7" xfId="0" applyFont="1" applyBorder="1" applyAlignment="1">
      <alignment horizontal="left"/>
    </xf>
    <xf numFmtId="164" fontId="3" fillId="0" borderId="6" xfId="0" applyFont="1" applyBorder="1" applyAlignment="1">
      <alignment horizontal="right" vertical="center"/>
    </xf>
    <xf numFmtId="164" fontId="3" fillId="0" borderId="9" xfId="0" applyFont="1" applyBorder="1" applyAlignment="1">
      <alignment horizontal="right" vertical="center"/>
    </xf>
    <xf numFmtId="164" fontId="5" fillId="0" borderId="0" xfId="0" applyFont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Continuous"/>
    </xf>
    <xf numFmtId="164" fontId="5" fillId="0" borderId="8" xfId="0" applyFont="1" applyBorder="1"/>
    <xf numFmtId="164" fontId="5" fillId="0" borderId="1" xfId="0" applyFont="1" applyBorder="1"/>
    <xf numFmtId="165" fontId="5" fillId="0" borderId="1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/>
    <xf numFmtId="167" fontId="5" fillId="0" borderId="0" xfId="0" applyNumberFormat="1" applyFont="1" applyAlignment="1">
      <alignment horizontal="right"/>
    </xf>
    <xf numFmtId="168" fontId="5" fillId="0" borderId="0" xfId="0" quotePrefix="1" applyNumberFormat="1" applyFont="1" applyAlignment="1">
      <alignment horizontal="right"/>
    </xf>
    <xf numFmtId="164" fontId="9" fillId="0" borderId="0" xfId="0" applyFont="1"/>
    <xf numFmtId="0" fontId="3" fillId="0" borderId="0" xfId="0" applyNumberFormat="1" applyFont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  <xf numFmtId="168" fontId="3" fillId="0" borderId="0" xfId="0" quotePrefix="1" applyNumberFormat="1" applyFont="1" applyAlignment="1">
      <alignment horizontal="right"/>
    </xf>
    <xf numFmtId="164" fontId="4" fillId="0" borderId="0" xfId="0" applyFont="1" applyAlignment="1">
      <alignment vertical="top"/>
    </xf>
    <xf numFmtId="0" fontId="3" fillId="0" borderId="0" xfId="0" quotePrefix="1" applyNumberFormat="1" applyFont="1" applyAlignment="1">
      <alignment horizontal="right"/>
    </xf>
    <xf numFmtId="0" fontId="5" fillId="0" borderId="0" xfId="0" quotePrefix="1" applyNumberFormat="1" applyFont="1" applyAlignment="1">
      <alignment horizontal="right"/>
    </xf>
    <xf numFmtId="169" fontId="5" fillId="0" borderId="0" xfId="0" quotePrefix="1" applyNumberFormat="1" applyFont="1" applyAlignment="1">
      <alignment horizontal="right"/>
    </xf>
    <xf numFmtId="164" fontId="3" fillId="0" borderId="11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  <xf numFmtId="164" fontId="3" fillId="0" borderId="5" xfId="0" applyFont="1" applyBorder="1" applyAlignment="1">
      <alignment horizontal="right" vertical="center" wrapText="1"/>
    </xf>
    <xf numFmtId="164" fontId="5" fillId="0" borderId="0" xfId="0" applyFont="1" applyAlignment="1">
      <alignment horizontal="right" vertical="center" wrapText="1"/>
    </xf>
    <xf numFmtId="164" fontId="5" fillId="0" borderId="6" xfId="0" applyFont="1" applyBorder="1" applyAlignment="1">
      <alignment horizontal="right" vertical="center" wrapText="1"/>
    </xf>
    <xf numFmtId="164" fontId="3" fillId="0" borderId="3" xfId="0" applyFont="1" applyBorder="1" applyAlignment="1">
      <alignment horizontal="right" vertical="center" wrapText="1"/>
    </xf>
    <xf numFmtId="164" fontId="3" fillId="0" borderId="10" xfId="0" applyFont="1" applyBorder="1" applyAlignment="1">
      <alignment horizontal="right" vertical="center" wrapText="1"/>
    </xf>
    <xf numFmtId="164" fontId="3" fillId="0" borderId="4" xfId="0" applyFont="1" applyBorder="1" applyAlignment="1">
      <alignment horizontal="right" vertical="center" wrapText="1"/>
    </xf>
    <xf numFmtId="164" fontId="3" fillId="0" borderId="0" xfId="0" applyFont="1" applyAlignment="1">
      <alignment horizontal="right" vertical="center" wrapText="1"/>
    </xf>
    <xf numFmtId="164" fontId="3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U60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27.7109375" style="1" customWidth="1"/>
    <col min="3" max="3" width="8.7109375" style="1" customWidth="1"/>
    <col min="4" max="4" width="1.42578125" style="1" customWidth="1"/>
    <col min="5" max="5" width="8.7109375" style="1" customWidth="1"/>
    <col min="6" max="6" width="1.42578125" style="1" customWidth="1"/>
    <col min="7" max="7" width="8.7109375" style="1" customWidth="1"/>
    <col min="8" max="8" width="1.7109375" style="1" customWidth="1"/>
    <col min="9" max="9" width="8.7109375" style="1" customWidth="1"/>
    <col min="10" max="10" width="7.7109375" style="1" customWidth="1"/>
    <col min="11" max="11" width="1.7109375" style="1" customWidth="1"/>
    <col min="12" max="12" width="8.7109375" style="1" customWidth="1"/>
    <col min="13" max="13" width="4.7109375" customWidth="1"/>
  </cols>
  <sheetData>
    <row r="1" spans="1:16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</row>
    <row r="2" spans="1:16" ht="15" customHeight="1" x14ac:dyDescent="0.25">
      <c r="A2" s="4"/>
      <c r="B2" s="39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</row>
    <row r="3" spans="1:16" ht="15" customHeight="1" x14ac:dyDescent="0.25">
      <c r="A3" s="4"/>
      <c r="B3" s="39" t="s">
        <v>25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2"/>
    </row>
    <row r="4" spans="1:16" ht="3" customHeight="1" x14ac:dyDescent="0.25">
      <c r="A4" s="4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4"/>
      <c r="N4" s="4"/>
      <c r="O4" s="4"/>
      <c r="P4" s="2"/>
    </row>
    <row r="5" spans="1:16" ht="13.5" customHeight="1" x14ac:dyDescent="0.25">
      <c r="A5" s="4"/>
      <c r="B5" s="43" t="s">
        <v>20</v>
      </c>
      <c r="C5" s="50" t="s">
        <v>9</v>
      </c>
      <c r="D5" s="26"/>
      <c r="E5" s="47" t="s">
        <v>10</v>
      </c>
      <c r="F5" s="26"/>
      <c r="G5" s="47" t="s">
        <v>11</v>
      </c>
      <c r="H5" s="26"/>
      <c r="I5" s="46" t="s">
        <v>7</v>
      </c>
      <c r="J5" s="46"/>
      <c r="K5" s="37"/>
      <c r="L5" s="47" t="s">
        <v>1</v>
      </c>
      <c r="M5" s="4"/>
      <c r="N5" s="4"/>
      <c r="O5" s="4"/>
      <c r="P5" s="2"/>
    </row>
    <row r="6" spans="1:16" ht="13.5" customHeight="1" x14ac:dyDescent="0.25">
      <c r="A6" s="4"/>
      <c r="B6" s="44"/>
      <c r="C6" s="51"/>
      <c r="D6" s="25"/>
      <c r="E6" s="53"/>
      <c r="F6" s="25"/>
      <c r="G6" s="53"/>
      <c r="H6" s="25"/>
      <c r="I6" s="45" t="s">
        <v>8</v>
      </c>
      <c r="J6" s="45"/>
      <c r="K6" s="36"/>
      <c r="L6" s="48"/>
      <c r="M6" s="4"/>
      <c r="N6" s="4"/>
      <c r="O6" s="4"/>
      <c r="P6" s="2"/>
    </row>
    <row r="7" spans="1:16" ht="13.5" customHeight="1" x14ac:dyDescent="0.25">
      <c r="A7" s="4"/>
      <c r="B7" s="44"/>
      <c r="C7" s="52"/>
      <c r="D7" s="23"/>
      <c r="E7" s="54"/>
      <c r="F7" s="23"/>
      <c r="G7" s="54"/>
      <c r="H7" s="23"/>
      <c r="I7" s="24" t="s">
        <v>3</v>
      </c>
      <c r="J7" s="24" t="s">
        <v>0</v>
      </c>
      <c r="K7" s="23"/>
      <c r="L7" s="49"/>
      <c r="M7" s="4"/>
      <c r="N7" s="4"/>
      <c r="O7" s="4"/>
      <c r="P7" s="2"/>
    </row>
    <row r="8" spans="1:16" ht="3" customHeight="1" x14ac:dyDescent="0.25">
      <c r="A8" s="4"/>
      <c r="B8" s="19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2"/>
    </row>
    <row r="9" spans="1:16" ht="14.1" customHeight="1" x14ac:dyDescent="0.25">
      <c r="A9" s="4"/>
      <c r="B9" s="20" t="s">
        <v>4</v>
      </c>
      <c r="C9" s="5">
        <f>C11+C23</f>
        <v>135372</v>
      </c>
      <c r="D9" s="6"/>
      <c r="E9" s="5">
        <f>E11+E23</f>
        <v>197493</v>
      </c>
      <c r="F9" s="6"/>
      <c r="G9" s="5">
        <f>G11+G23</f>
        <v>297847</v>
      </c>
      <c r="H9" s="6"/>
      <c r="I9" s="5">
        <v>100354</v>
      </c>
      <c r="J9" s="7">
        <v>50.8</v>
      </c>
      <c r="K9" s="7"/>
      <c r="L9" s="8">
        <v>10035</v>
      </c>
      <c r="M9" s="4"/>
      <c r="N9" s="4"/>
      <c r="O9" s="4"/>
      <c r="P9" s="2"/>
    </row>
    <row r="10" spans="1:16" ht="3" customHeight="1" x14ac:dyDescent="0.25">
      <c r="A10" s="4"/>
      <c r="B10" s="21"/>
      <c r="C10" s="9"/>
      <c r="D10" s="10"/>
      <c r="E10" s="12"/>
      <c r="F10" s="10"/>
      <c r="G10" s="10"/>
      <c r="H10" s="10"/>
      <c r="I10" s="5"/>
      <c r="J10" s="10"/>
      <c r="K10" s="10"/>
      <c r="L10" s="11"/>
      <c r="M10" s="4"/>
      <c r="N10" s="4"/>
      <c r="O10" s="4"/>
      <c r="P10" s="2"/>
    </row>
    <row r="11" spans="1:16" ht="14.1" customHeight="1" x14ac:dyDescent="0.25">
      <c r="A11" s="4"/>
      <c r="B11" s="20" t="s">
        <v>12</v>
      </c>
      <c r="C11" s="5">
        <f>C13+C17</f>
        <v>111638</v>
      </c>
      <c r="D11" s="13"/>
      <c r="E11" s="5">
        <f>E13+E17</f>
        <v>170688</v>
      </c>
      <c r="F11" s="13"/>
      <c r="G11" s="5">
        <f>G13+G17</f>
        <v>264477</v>
      </c>
      <c r="H11" s="13"/>
      <c r="I11" s="5">
        <v>93789</v>
      </c>
      <c r="J11" s="40">
        <v>54.9</v>
      </c>
      <c r="K11" s="38"/>
      <c r="L11" s="8">
        <v>9379</v>
      </c>
      <c r="M11" s="4"/>
      <c r="N11" s="4"/>
      <c r="O11" s="4"/>
      <c r="P11" s="2"/>
    </row>
    <row r="12" spans="1:16" ht="3" customHeight="1" x14ac:dyDescent="0.25">
      <c r="A12" s="4"/>
      <c r="B12" s="22"/>
      <c r="C12" s="12"/>
      <c r="D12" s="13"/>
      <c r="E12" s="12"/>
      <c r="F12" s="13"/>
      <c r="G12" s="33"/>
      <c r="H12" s="13"/>
      <c r="I12" s="12"/>
      <c r="J12" s="34"/>
      <c r="K12" s="34"/>
      <c r="L12" s="11"/>
      <c r="M12" s="4"/>
      <c r="N12" s="4"/>
      <c r="O12" s="4"/>
      <c r="P12" s="2"/>
    </row>
    <row r="13" spans="1:16" ht="14.1" customHeight="1" x14ac:dyDescent="0.25">
      <c r="A13" s="4"/>
      <c r="B13" s="20" t="s">
        <v>5</v>
      </c>
      <c r="C13" s="5">
        <f>SUM(C14:C16)</f>
        <v>103034</v>
      </c>
      <c r="D13" s="13"/>
      <c r="E13" s="5">
        <f>SUM(E14:E16)</f>
        <v>161067</v>
      </c>
      <c r="F13" s="13"/>
      <c r="G13" s="5">
        <f>SUM(G14:G16)</f>
        <v>236071</v>
      </c>
      <c r="H13" s="13"/>
      <c r="I13" s="5">
        <v>75004</v>
      </c>
      <c r="J13" s="40">
        <v>46.6</v>
      </c>
      <c r="K13" s="38"/>
      <c r="L13" s="8">
        <v>7500</v>
      </c>
      <c r="M13" s="4"/>
      <c r="N13" s="4"/>
      <c r="O13" s="4"/>
      <c r="P13" s="2"/>
    </row>
    <row r="14" spans="1:16" ht="14.1" customHeight="1" x14ac:dyDescent="0.25">
      <c r="A14" s="4"/>
      <c r="B14" s="22" t="s">
        <v>15</v>
      </c>
      <c r="C14" s="12">
        <v>93584</v>
      </c>
      <c r="D14" s="13"/>
      <c r="E14" s="12">
        <v>148079</v>
      </c>
      <c r="F14" s="13"/>
      <c r="G14" s="33">
        <v>201975</v>
      </c>
      <c r="H14" s="13"/>
      <c r="I14" s="12">
        <v>53896</v>
      </c>
      <c r="J14" s="41">
        <v>36.4</v>
      </c>
      <c r="K14" s="34"/>
      <c r="L14" s="11">
        <v>5389.6</v>
      </c>
      <c r="M14" s="4"/>
      <c r="N14" s="4"/>
      <c r="O14" s="4"/>
      <c r="P14" s="2"/>
    </row>
    <row r="15" spans="1:16" ht="14.1" customHeight="1" x14ac:dyDescent="0.25">
      <c r="A15" s="4"/>
      <c r="B15" s="22" t="s">
        <v>16</v>
      </c>
      <c r="C15" s="12">
        <v>8509</v>
      </c>
      <c r="D15" s="13"/>
      <c r="E15" s="12">
        <v>12228</v>
      </c>
      <c r="F15" s="13"/>
      <c r="G15" s="33">
        <v>22469</v>
      </c>
      <c r="H15" s="13"/>
      <c r="I15" s="12">
        <v>10241</v>
      </c>
      <c r="J15" s="41">
        <v>83.8</v>
      </c>
      <c r="K15" s="34"/>
      <c r="L15" s="11">
        <v>1024</v>
      </c>
      <c r="M15" s="4"/>
      <c r="N15" s="4"/>
      <c r="O15" s="4"/>
      <c r="P15" s="2"/>
    </row>
    <row r="16" spans="1:16" ht="14.1" customHeight="1" x14ac:dyDescent="0.25">
      <c r="A16" s="4"/>
      <c r="B16" s="22" t="s">
        <v>17</v>
      </c>
      <c r="C16" s="12">
        <v>941</v>
      </c>
      <c r="D16" s="13"/>
      <c r="E16" s="12">
        <v>760</v>
      </c>
      <c r="F16" s="13"/>
      <c r="G16" s="33">
        <v>11627</v>
      </c>
      <c r="H16" s="13"/>
      <c r="I16" s="12">
        <v>10867</v>
      </c>
      <c r="J16" s="42" t="s">
        <v>26</v>
      </c>
      <c r="K16" s="34"/>
      <c r="L16" s="11">
        <v>1086.7</v>
      </c>
      <c r="M16" s="4"/>
      <c r="N16" s="4"/>
      <c r="O16" s="4"/>
      <c r="P16" s="2"/>
    </row>
    <row r="17" spans="1:16" ht="14.1" customHeight="1" x14ac:dyDescent="0.25">
      <c r="A17" s="4"/>
      <c r="B17" s="20" t="s">
        <v>6</v>
      </c>
      <c r="C17" s="5">
        <f>SUM(C18:C21)</f>
        <v>8604</v>
      </c>
      <c r="D17" s="13"/>
      <c r="E17" s="5">
        <f>SUM(E18:E21)</f>
        <v>9621</v>
      </c>
      <c r="F17" s="13"/>
      <c r="G17" s="5">
        <f>SUM(G18:G21)</f>
        <v>28406</v>
      </c>
      <c r="H17" s="13"/>
      <c r="I17" s="5">
        <v>18785</v>
      </c>
      <c r="J17" s="40">
        <v>195.2</v>
      </c>
      <c r="K17" s="38"/>
      <c r="L17" s="8">
        <v>1878.5</v>
      </c>
      <c r="M17" s="4"/>
      <c r="N17" s="4"/>
      <c r="O17" s="4"/>
      <c r="P17" s="2"/>
    </row>
    <row r="18" spans="1:16" ht="14.1" customHeight="1" x14ac:dyDescent="0.25">
      <c r="A18" s="4"/>
      <c r="B18" s="22" t="s">
        <v>18</v>
      </c>
      <c r="C18" s="12">
        <v>1883</v>
      </c>
      <c r="D18" s="13"/>
      <c r="E18" s="12">
        <v>315</v>
      </c>
      <c r="F18" s="13"/>
      <c r="G18" s="33">
        <v>1534</v>
      </c>
      <c r="H18" s="13"/>
      <c r="I18" s="12">
        <v>1219</v>
      </c>
      <c r="J18" s="34">
        <v>387</v>
      </c>
      <c r="K18" s="34"/>
      <c r="L18" s="11">
        <v>121.9</v>
      </c>
      <c r="M18" s="4"/>
      <c r="N18" s="4"/>
      <c r="O18" s="4"/>
      <c r="P18" s="2"/>
    </row>
    <row r="19" spans="1:16" ht="14.1" customHeight="1" x14ac:dyDescent="0.25">
      <c r="A19" s="4"/>
      <c r="B19" s="22" t="s">
        <v>19</v>
      </c>
      <c r="C19" s="12">
        <v>1751</v>
      </c>
      <c r="D19" s="13"/>
      <c r="E19" s="12">
        <v>1731</v>
      </c>
      <c r="F19" s="13"/>
      <c r="G19" s="33">
        <v>2970</v>
      </c>
      <c r="H19" s="13"/>
      <c r="I19" s="12">
        <v>1239</v>
      </c>
      <c r="J19" s="41">
        <v>71.599999999999994</v>
      </c>
      <c r="K19" s="34"/>
      <c r="L19" s="11">
        <v>123.9</v>
      </c>
      <c r="M19" s="4"/>
      <c r="N19" s="4"/>
      <c r="O19" s="4"/>
      <c r="P19" s="2"/>
    </row>
    <row r="20" spans="1:16" ht="14.1" customHeight="1" x14ac:dyDescent="0.25">
      <c r="A20" s="4"/>
      <c r="B20" s="22" t="s">
        <v>2</v>
      </c>
      <c r="C20" s="33" t="s">
        <v>14</v>
      </c>
      <c r="D20" s="13"/>
      <c r="E20" s="12">
        <v>6261</v>
      </c>
      <c r="F20" s="13"/>
      <c r="G20" s="33">
        <v>22847</v>
      </c>
      <c r="H20" s="13"/>
      <c r="I20" s="12">
        <v>16586</v>
      </c>
      <c r="J20" s="41">
        <v>264.89999999999998</v>
      </c>
      <c r="K20" s="34"/>
      <c r="L20" s="11">
        <v>1658.6</v>
      </c>
      <c r="M20" s="4"/>
      <c r="N20" s="4"/>
      <c r="O20" s="4"/>
      <c r="P20" s="2"/>
    </row>
    <row r="21" spans="1:16" ht="14.1" customHeight="1" x14ac:dyDescent="0.25">
      <c r="A21" s="4"/>
      <c r="B21" s="22" t="s">
        <v>21</v>
      </c>
      <c r="C21" s="12">
        <v>4970</v>
      </c>
      <c r="D21" s="13"/>
      <c r="E21" s="12">
        <v>1314</v>
      </c>
      <c r="F21" s="13"/>
      <c r="G21" s="33">
        <v>1055</v>
      </c>
      <c r="H21" s="13"/>
      <c r="I21" s="12">
        <v>-259</v>
      </c>
      <c r="J21" s="41">
        <v>-19.7</v>
      </c>
      <c r="K21" s="34"/>
      <c r="L21" s="11">
        <v>-25.9</v>
      </c>
      <c r="M21" s="4"/>
      <c r="N21" s="4"/>
      <c r="O21" s="4"/>
      <c r="P21" s="2"/>
    </row>
    <row r="22" spans="1:16" ht="3" customHeight="1" x14ac:dyDescent="0.25">
      <c r="A22" s="4"/>
      <c r="B22" s="22"/>
      <c r="C22" s="12"/>
      <c r="D22" s="13"/>
      <c r="E22" s="12"/>
      <c r="F22" s="13"/>
      <c r="G22" s="33"/>
      <c r="H22" s="13"/>
      <c r="I22" s="12"/>
      <c r="J22" s="34"/>
      <c r="K22" s="34"/>
      <c r="L22" s="11"/>
      <c r="M22" s="4"/>
      <c r="N22" s="4"/>
      <c r="O22" s="4"/>
      <c r="P22" s="2"/>
    </row>
    <row r="23" spans="1:16" ht="13.5" customHeight="1" x14ac:dyDescent="0.25">
      <c r="A23" s="4"/>
      <c r="B23" s="20" t="s">
        <v>13</v>
      </c>
      <c r="C23" s="5">
        <f>C25+C29</f>
        <v>23734</v>
      </c>
      <c r="D23" s="7"/>
      <c r="E23" s="5">
        <f>E25+E29</f>
        <v>26805</v>
      </c>
      <c r="F23" s="13"/>
      <c r="G23" s="5">
        <f>G25+G29</f>
        <v>33370</v>
      </c>
      <c r="H23" s="13"/>
      <c r="I23" s="5">
        <v>6565</v>
      </c>
      <c r="J23" s="40">
        <v>24.5</v>
      </c>
      <c r="K23" s="38"/>
      <c r="L23" s="8">
        <v>656.5</v>
      </c>
      <c r="M23" s="4"/>
      <c r="N23" s="4"/>
      <c r="O23" s="4"/>
      <c r="P23" s="2"/>
    </row>
    <row r="24" spans="1:16" ht="3" customHeight="1" x14ac:dyDescent="0.25">
      <c r="A24" s="4"/>
      <c r="B24" s="22"/>
      <c r="C24" s="12"/>
      <c r="D24" s="13"/>
      <c r="E24" s="12"/>
      <c r="F24" s="13"/>
      <c r="G24" s="33"/>
      <c r="H24" s="13"/>
      <c r="I24" s="12"/>
      <c r="J24" s="34"/>
      <c r="K24" s="34"/>
      <c r="L24" s="11"/>
      <c r="M24" s="4"/>
      <c r="N24" s="4"/>
      <c r="O24" s="4"/>
      <c r="P24" s="2"/>
    </row>
    <row r="25" spans="1:16" ht="14.1" customHeight="1" x14ac:dyDescent="0.25">
      <c r="A25" s="4"/>
      <c r="B25" s="20" t="s">
        <v>5</v>
      </c>
      <c r="C25" s="5">
        <f>SUM(C26:C28)</f>
        <v>22849</v>
      </c>
      <c r="D25" s="13"/>
      <c r="E25" s="5">
        <f>SUM(E26:E28)</f>
        <v>24059</v>
      </c>
      <c r="F25" s="13"/>
      <c r="G25" s="5">
        <f>SUM(G26:G28)</f>
        <v>27847</v>
      </c>
      <c r="H25" s="13"/>
      <c r="I25" s="5">
        <v>3788</v>
      </c>
      <c r="J25" s="40">
        <v>15.7</v>
      </c>
      <c r="K25" s="38"/>
      <c r="L25" s="8">
        <v>378.8</v>
      </c>
      <c r="M25" s="4"/>
      <c r="N25" s="4"/>
      <c r="O25" s="4"/>
      <c r="P25" s="2"/>
    </row>
    <row r="26" spans="1:16" ht="14.1" customHeight="1" x14ac:dyDescent="0.25">
      <c r="A26" s="4"/>
      <c r="B26" s="22" t="s">
        <v>15</v>
      </c>
      <c r="C26" s="12">
        <v>19811</v>
      </c>
      <c r="D26" s="13"/>
      <c r="E26" s="12">
        <v>19844</v>
      </c>
      <c r="F26" s="13"/>
      <c r="G26" s="33">
        <v>19704</v>
      </c>
      <c r="H26" s="13"/>
      <c r="I26" s="12">
        <v>-140</v>
      </c>
      <c r="J26" s="41">
        <v>-0.7</v>
      </c>
      <c r="K26" s="34"/>
      <c r="L26" s="11">
        <v>-14</v>
      </c>
      <c r="M26" s="4"/>
      <c r="N26" s="4"/>
      <c r="O26" s="4"/>
      <c r="P26" s="2"/>
    </row>
    <row r="27" spans="1:16" ht="14.1" customHeight="1" x14ac:dyDescent="0.25">
      <c r="A27" s="4"/>
      <c r="B27" s="22" t="s">
        <v>16</v>
      </c>
      <c r="C27" s="12">
        <v>1936</v>
      </c>
      <c r="D27" s="13"/>
      <c r="E27" s="12">
        <v>3072</v>
      </c>
      <c r="F27" s="13"/>
      <c r="G27" s="33">
        <v>3950</v>
      </c>
      <c r="H27" s="13"/>
      <c r="I27" s="12">
        <v>878</v>
      </c>
      <c r="J27" s="41">
        <v>28.6</v>
      </c>
      <c r="K27" s="34"/>
      <c r="L27" s="11">
        <v>87.8</v>
      </c>
      <c r="M27" s="4"/>
      <c r="N27" s="4"/>
      <c r="O27" s="4"/>
      <c r="P27" s="2"/>
    </row>
    <row r="28" spans="1:16" ht="14.1" customHeight="1" x14ac:dyDescent="0.25">
      <c r="A28" s="4"/>
      <c r="B28" s="22" t="s">
        <v>17</v>
      </c>
      <c r="C28" s="12">
        <v>1102</v>
      </c>
      <c r="D28" s="13"/>
      <c r="E28" s="12">
        <v>1143</v>
      </c>
      <c r="F28" s="13"/>
      <c r="G28" s="33">
        <v>4193</v>
      </c>
      <c r="H28" s="13"/>
      <c r="I28" s="12">
        <v>3050</v>
      </c>
      <c r="J28" s="41">
        <v>266.8</v>
      </c>
      <c r="K28" s="34"/>
      <c r="L28" s="11">
        <v>305</v>
      </c>
      <c r="M28" s="4"/>
      <c r="N28" s="4"/>
      <c r="O28" s="4"/>
      <c r="P28" s="2"/>
    </row>
    <row r="29" spans="1:16" ht="14.1" customHeight="1" x14ac:dyDescent="0.25">
      <c r="A29" s="4"/>
      <c r="B29" s="20" t="s">
        <v>6</v>
      </c>
      <c r="C29" s="5">
        <f>SUM(C30:C33)</f>
        <v>885</v>
      </c>
      <c r="D29" s="13"/>
      <c r="E29" s="5">
        <f>SUM(E30:E33)</f>
        <v>2746</v>
      </c>
      <c r="F29" s="13"/>
      <c r="G29" s="5">
        <f>SUM(G30:G33)</f>
        <v>5523</v>
      </c>
      <c r="H29" s="13"/>
      <c r="I29" s="5">
        <v>2777</v>
      </c>
      <c r="J29" s="40">
        <v>101.1</v>
      </c>
      <c r="K29" s="38"/>
      <c r="L29" s="8">
        <v>277.7</v>
      </c>
      <c r="M29" s="4"/>
      <c r="N29" s="4"/>
      <c r="O29" s="4"/>
      <c r="P29" s="2"/>
    </row>
    <row r="30" spans="1:16" ht="14.1" customHeight="1" x14ac:dyDescent="0.25">
      <c r="A30" s="4"/>
      <c r="B30" s="22" t="s">
        <v>18</v>
      </c>
      <c r="C30" s="12">
        <v>55</v>
      </c>
      <c r="D30" s="13"/>
      <c r="E30" s="12">
        <v>37</v>
      </c>
      <c r="F30" s="13"/>
      <c r="G30" s="33">
        <v>136</v>
      </c>
      <c r="H30" s="13"/>
      <c r="I30" s="12">
        <v>99</v>
      </c>
      <c r="J30" s="41">
        <v>267.60000000000002</v>
      </c>
      <c r="K30" s="34"/>
      <c r="L30" s="11">
        <v>9.9</v>
      </c>
      <c r="M30" s="4"/>
      <c r="N30" s="4"/>
      <c r="O30" s="4"/>
      <c r="P30" s="2"/>
    </row>
    <row r="31" spans="1:16" ht="14.1" customHeight="1" x14ac:dyDescent="0.25">
      <c r="A31" s="4"/>
      <c r="B31" s="22" t="s">
        <v>19</v>
      </c>
      <c r="C31" s="12">
        <v>276</v>
      </c>
      <c r="D31" s="13"/>
      <c r="E31" s="12">
        <v>358</v>
      </c>
      <c r="F31" s="13"/>
      <c r="G31" s="33">
        <v>401</v>
      </c>
      <c r="H31" s="13"/>
      <c r="I31" s="12">
        <v>43</v>
      </c>
      <c r="J31" s="34">
        <v>12</v>
      </c>
      <c r="K31" s="34"/>
      <c r="L31" s="11">
        <v>4.3</v>
      </c>
      <c r="M31" s="4"/>
      <c r="N31" s="4"/>
      <c r="O31" s="4"/>
      <c r="P31" s="2"/>
    </row>
    <row r="32" spans="1:16" ht="14.1" customHeight="1" x14ac:dyDescent="0.25">
      <c r="A32" s="4"/>
      <c r="B32" s="22" t="s">
        <v>2</v>
      </c>
      <c r="C32" s="33" t="s">
        <v>14</v>
      </c>
      <c r="D32" s="13"/>
      <c r="E32" s="12">
        <v>2136</v>
      </c>
      <c r="F32" s="13"/>
      <c r="G32" s="33">
        <v>4673</v>
      </c>
      <c r="H32" s="13"/>
      <c r="I32" s="12">
        <v>2537</v>
      </c>
      <c r="J32" s="41">
        <v>118.8</v>
      </c>
      <c r="K32" s="34"/>
      <c r="L32" s="11">
        <v>253.7</v>
      </c>
      <c r="M32" s="4"/>
      <c r="N32" s="4"/>
      <c r="O32" s="4"/>
      <c r="P32" s="2"/>
    </row>
    <row r="33" spans="1:21" ht="14.1" customHeight="1" x14ac:dyDescent="0.25">
      <c r="A33" s="4"/>
      <c r="B33" s="22" t="s">
        <v>21</v>
      </c>
      <c r="C33" s="12">
        <v>554</v>
      </c>
      <c r="D33" s="13"/>
      <c r="E33" s="12">
        <v>215</v>
      </c>
      <c r="F33" s="13"/>
      <c r="G33" s="33">
        <v>313</v>
      </c>
      <c r="H33" s="13"/>
      <c r="I33" s="12">
        <v>98</v>
      </c>
      <c r="J33" s="41">
        <v>45.6</v>
      </c>
      <c r="K33" s="34"/>
      <c r="L33" s="11">
        <v>9.8000000000000007</v>
      </c>
      <c r="M33" s="4"/>
      <c r="N33" s="4"/>
      <c r="O33" s="4"/>
      <c r="P33" s="2"/>
    </row>
    <row r="34" spans="1:21" ht="3" customHeight="1" x14ac:dyDescent="0.25">
      <c r="A34" s="4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4"/>
      <c r="N34" s="4"/>
      <c r="O34" s="4"/>
      <c r="P34" s="2"/>
    </row>
    <row r="35" spans="1:21" ht="12" customHeight="1" x14ac:dyDescent="0.25">
      <c r="A35" s="4"/>
      <c r="B35" s="16" t="s">
        <v>22</v>
      </c>
      <c r="C35" s="31"/>
      <c r="D35" s="32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2"/>
    </row>
    <row r="36" spans="1:21" ht="11.25" customHeight="1" x14ac:dyDescent="0.25">
      <c r="A36" s="4"/>
      <c r="B36" s="14" t="s">
        <v>23</v>
      </c>
      <c r="C36" s="32"/>
      <c r="D36" s="32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2"/>
    </row>
    <row r="37" spans="1:21" ht="9" customHeight="1" x14ac:dyDescent="0.25">
      <c r="A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"/>
    </row>
    <row r="38" spans="1:21" ht="9" customHeight="1" x14ac:dyDescent="0.25">
      <c r="A38" s="4"/>
      <c r="B38" s="14"/>
      <c r="C38" s="17"/>
      <c r="D38" s="17"/>
      <c r="E38" s="17"/>
      <c r="F38" s="15"/>
      <c r="G38" s="15"/>
      <c r="H38" s="15"/>
      <c r="I38" s="15"/>
      <c r="J38" s="16"/>
      <c r="K38" s="16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0.5" customHeight="1" x14ac:dyDescent="0.25">
      <c r="A39" s="4"/>
      <c r="B39" s="14"/>
      <c r="C39" s="18"/>
      <c r="D39" s="18"/>
      <c r="E39" s="18"/>
      <c r="F39" s="18"/>
      <c r="G39" s="18"/>
      <c r="H39" s="18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35"/>
      <c r="U40" s="2"/>
    </row>
    <row r="41" spans="1:21" ht="13.5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5"/>
      <c r="U41" s="2"/>
    </row>
    <row r="42" spans="1:21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4"/>
      <c r="S42" s="4"/>
      <c r="T42" s="35"/>
      <c r="U42" s="2"/>
    </row>
    <row r="43" spans="1:21" ht="13.5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6"/>
      <c r="R43" s="12"/>
      <c r="S43" s="12"/>
      <c r="T43" s="35"/>
      <c r="U43" s="2"/>
    </row>
    <row r="44" spans="1:21" ht="13.5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6"/>
      <c r="R44" s="12"/>
      <c r="S44" s="12"/>
      <c r="T44" s="35"/>
      <c r="U44" s="2"/>
    </row>
    <row r="45" spans="1:21" ht="13.5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6"/>
      <c r="R45" s="12"/>
      <c r="S45" s="12"/>
      <c r="T45" s="35"/>
      <c r="U45" s="2"/>
    </row>
    <row r="46" spans="1:2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5"/>
      <c r="U46" s="2"/>
    </row>
    <row r="47" spans="1:2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5"/>
      <c r="U47" s="2"/>
    </row>
    <row r="48" spans="1:2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5"/>
      <c r="U48" s="2"/>
    </row>
    <row r="49" spans="1:2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5"/>
      <c r="U49" s="2"/>
    </row>
    <row r="50" spans="1:2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">
      <c r="A60" s="1"/>
      <c r="M60" s="1"/>
    </row>
  </sheetData>
  <mergeCells count="7">
    <mergeCell ref="B5:B7"/>
    <mergeCell ref="I6:J6"/>
    <mergeCell ref="I5:J5"/>
    <mergeCell ref="L5:L7"/>
    <mergeCell ref="C5:C7"/>
    <mergeCell ref="E5:E7"/>
    <mergeCell ref="G5:G7"/>
  </mergeCells>
  <phoneticPr fontId="0" type="noConversion"/>
  <printOptions horizontalCentered="1" gridLinesSet="0"/>
  <pageMargins left="0.78740157480314965" right="0.59055118110236227" top="7.2047244094488194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4,2  </vt:lpstr>
      <vt:lpstr>'  4,2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2014-10-01T21:34:26Z</cp:lastPrinted>
  <dcterms:created xsi:type="dcterms:W3CDTF">1997-06-05T18:39:10Z</dcterms:created>
  <dcterms:modified xsi:type="dcterms:W3CDTF">2023-09-04T23:05:51Z</dcterms:modified>
</cp:coreProperties>
</file>